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192.168.1.30\leader14-20\02 ΠΡΟΣΚΛΗΣΕΙΣ\2η ΠΡΟΣΚΛΗΣΗ ΙΔΙΩΤΙΚΑ\4. ΥΠΟΔΕΙΓΜΑ ΑΝΕΣΕΡ_18.3.2023\"/>
    </mc:Choice>
  </mc:AlternateContent>
  <xr:revisionPtr revIDLastSave="0" documentId="13_ncr:1_{7F679AF8-A832-4518-B50B-D7F85DD3B34A}" xr6:coauthVersionLast="47" xr6:coauthVersionMax="47" xr10:uidLastSave="{00000000-0000-0000-0000-000000000000}"/>
  <bookViews>
    <workbookView xWindow="-120" yWindow="-120" windowWidth="29040" windowHeight="15840" xr2:uid="{00000000-000D-0000-FFFF-FFFF00000000}"/>
  </bookViews>
  <sheets>
    <sheet name="ΕΞΩΦΥΛΛΟ" sheetId="13" r:id="rId1"/>
    <sheet name="ΠΙΝΑΚΑΣ 1.ΠΩΛΗΣΕΙΣ " sheetId="1" r:id="rId2"/>
    <sheet name="ΠΙΝΑΚΑΣ 2. ΕΣΟΔΑ (ΟΛΕΣ)" sheetId="2" r:id="rId3"/>
    <sheet name="ΠΙΝΑΚΑΣ 3. ΕΣΟΔΑ (Καταλύματα)" sheetId="7" r:id="rId4"/>
    <sheet name="ΠΙΝΑΚΑΣ 4. ΚΟΣΤΟΣ ΠΡΟΣΩΠΙΚΟΥ" sheetId="3" r:id="rId5"/>
    <sheet name="ΠΙΝΑΚΑΣ 5. ΑΝΑΛΥΣΗ ΚΟΣΤΟΥΣ" sheetId="4" r:id="rId6"/>
    <sheet name="ΠΙΝΑΚΑΣ 6. ΔΑΠΑΝΕΣ " sheetId="5" r:id="rId7"/>
    <sheet name="ΠΙΝΑΚΑΣ 7. ΑΠΟΤΕΛΕΣΜ. ΧΡΗΣΗΣ" sheetId="6" r:id="rId8"/>
  </sheets>
  <definedNames>
    <definedName name="_xlnm.Print_Area" localSheetId="3">'ΠΙΝΑΚΑΣ 3. ΕΣΟΔΑ (Καταλύματα)'!$A$1:$R$30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5" l="1"/>
  <c r="B16" i="6" s="1"/>
  <c r="G6" i="4"/>
  <c r="C22" i="4"/>
  <c r="C6" i="5" s="1"/>
  <c r="C5" i="5" s="1"/>
  <c r="C18" i="5" s="1"/>
  <c r="C5" i="6" s="1"/>
  <c r="B22" i="4"/>
  <c r="B6" i="5" s="1"/>
  <c r="B5" i="5" s="1"/>
  <c r="B18" i="5" s="1"/>
  <c r="B5" i="6" s="1"/>
  <c r="B6" i="6" s="1"/>
  <c r="B10" i="6" s="1"/>
  <c r="B12" i="6" s="1"/>
  <c r="C14" i="4"/>
  <c r="D14" i="4"/>
  <c r="D22" i="4" s="1"/>
  <c r="D6" i="5" s="1"/>
  <c r="D5" i="5" s="1"/>
  <c r="B14" i="4"/>
  <c r="C6" i="4"/>
  <c r="D6" i="4"/>
  <c r="B6" i="4"/>
  <c r="G7" i="4"/>
  <c r="G8" i="2"/>
  <c r="H8" i="2"/>
  <c r="I8" i="2"/>
  <c r="J8" i="2"/>
  <c r="F8" i="2"/>
  <c r="G7" i="2"/>
  <c r="H7" i="2"/>
  <c r="I7" i="2"/>
  <c r="J7" i="2"/>
  <c r="F7" i="2"/>
  <c r="F25" i="1"/>
  <c r="C19" i="5"/>
  <c r="C16" i="6" s="1"/>
  <c r="D19" i="5"/>
  <c r="D16" i="6" s="1"/>
  <c r="G8" i="5"/>
  <c r="E8" i="5"/>
  <c r="C8" i="5"/>
  <c r="D8" i="5"/>
  <c r="B8" i="5"/>
  <c r="E19" i="5"/>
  <c r="O7" i="4"/>
  <c r="O6" i="4" s="1"/>
  <c r="O21" i="4"/>
  <c r="O20" i="4"/>
  <c r="O19" i="4"/>
  <c r="O18" i="4"/>
  <c r="O17" i="4"/>
  <c r="O16" i="4"/>
  <c r="O15" i="4"/>
  <c r="O14" i="4" s="1"/>
  <c r="O13" i="4"/>
  <c r="O12" i="4"/>
  <c r="O11" i="4"/>
  <c r="O10" i="4"/>
  <c r="O9" i="4"/>
  <c r="O8" i="4"/>
  <c r="M21" i="4"/>
  <c r="M20" i="4"/>
  <c r="M19" i="4"/>
  <c r="M18" i="4"/>
  <c r="M17" i="4"/>
  <c r="M16" i="4"/>
  <c r="M15" i="4"/>
  <c r="M14" i="4" s="1"/>
  <c r="M13" i="4"/>
  <c r="M12" i="4"/>
  <c r="M11" i="4"/>
  <c r="M10" i="4"/>
  <c r="M9" i="4"/>
  <c r="M8" i="4"/>
  <c r="M7" i="4"/>
  <c r="M6" i="4" s="1"/>
  <c r="K21" i="4"/>
  <c r="K20" i="4"/>
  <c r="K19" i="4"/>
  <c r="K18" i="4"/>
  <c r="K17" i="4"/>
  <c r="K16" i="4"/>
  <c r="K15" i="4"/>
  <c r="K14" i="4" s="1"/>
  <c r="K13" i="4"/>
  <c r="K12" i="4"/>
  <c r="K11" i="4"/>
  <c r="K10" i="4"/>
  <c r="K9" i="4"/>
  <c r="K8" i="4"/>
  <c r="K7" i="4"/>
  <c r="K6" i="4" s="1"/>
  <c r="I7" i="4"/>
  <c r="I6" i="4" s="1"/>
  <c r="I21" i="4"/>
  <c r="I20" i="4"/>
  <c r="I19" i="4"/>
  <c r="I18" i="4"/>
  <c r="I17" i="4"/>
  <c r="I16" i="4"/>
  <c r="I15" i="4"/>
  <c r="I14" i="4" s="1"/>
  <c r="I22" i="4" s="1"/>
  <c r="I13" i="4"/>
  <c r="I12" i="4"/>
  <c r="I11" i="4"/>
  <c r="I10" i="4"/>
  <c r="I9" i="4"/>
  <c r="I8" i="4"/>
  <c r="E3" i="3"/>
  <c r="G19" i="4"/>
  <c r="G20" i="4"/>
  <c r="G21" i="4"/>
  <c r="G13" i="4"/>
  <c r="G10" i="4"/>
  <c r="G11" i="4"/>
  <c r="G12" i="4"/>
  <c r="G9" i="4"/>
  <c r="G8" i="4"/>
  <c r="G25" i="1"/>
  <c r="H25" i="1"/>
  <c r="I25" i="1"/>
  <c r="J25" i="1"/>
  <c r="E4" i="3"/>
  <c r="E5" i="3"/>
  <c r="E16" i="3" s="1"/>
  <c r="E4" i="5" s="1"/>
  <c r="E6" i="3"/>
  <c r="E7" i="3"/>
  <c r="E8" i="3"/>
  <c r="E9" i="3"/>
  <c r="E10" i="3"/>
  <c r="E11" i="3"/>
  <c r="E12" i="3"/>
  <c r="E13" i="3"/>
  <c r="E14" i="3"/>
  <c r="E15" i="3"/>
  <c r="D24" i="2"/>
  <c r="C24" i="2"/>
  <c r="B24" i="2"/>
  <c r="K22" i="4" l="1"/>
  <c r="B14" i="6"/>
  <c r="M22" i="4"/>
  <c r="C10" i="6"/>
  <c r="C12" i="6" s="1"/>
  <c r="C13" i="6" s="1"/>
  <c r="C14" i="6" s="1"/>
  <c r="C6" i="6"/>
  <c r="O22" i="4"/>
  <c r="D18" i="5"/>
  <c r="D5" i="6" s="1"/>
  <c r="B13" i="6"/>
  <c r="F24" i="2"/>
  <c r="E16" i="6" s="1"/>
  <c r="I19" i="5"/>
  <c r="H19" i="5"/>
  <c r="G19" i="5"/>
  <c r="F19" i="5"/>
  <c r="F8" i="5"/>
  <c r="H8" i="5"/>
  <c r="I8" i="5"/>
  <c r="H6" i="5"/>
  <c r="H5" i="5" s="1"/>
  <c r="G15" i="4"/>
  <c r="G14" i="4" s="1"/>
  <c r="G22" i="4" s="1"/>
  <c r="E6" i="5" s="1"/>
  <c r="G16" i="4"/>
  <c r="G17" i="4"/>
  <c r="G18" i="4"/>
  <c r="C16" i="3"/>
  <c r="H24" i="2"/>
  <c r="D6" i="6" l="1"/>
  <c r="D10" i="6" s="1"/>
  <c r="D12" i="6" s="1"/>
  <c r="D13" i="6" s="1"/>
  <c r="D14" i="6" s="1"/>
  <c r="I6" i="5"/>
  <c r="I5" i="5" s="1"/>
  <c r="F6" i="5"/>
  <c r="F5" i="5" s="1"/>
  <c r="G6" i="5"/>
  <c r="G5" i="5" s="1"/>
  <c r="G24" i="2"/>
  <c r="F16" i="6" s="1"/>
  <c r="J24" i="2"/>
  <c r="I16" i="6" s="1"/>
  <c r="I24" i="2"/>
  <c r="H16" i="6" s="1"/>
  <c r="G16" i="6"/>
  <c r="E5" i="5" l="1"/>
  <c r="E18" i="5" s="1"/>
  <c r="E5" i="6" s="1"/>
  <c r="E6" i="6" s="1"/>
  <c r="F18" i="5"/>
  <c r="F5" i="6" s="1"/>
  <c r="F6" i="6" s="1"/>
  <c r="E10" i="6" l="1"/>
  <c r="E12" i="6" s="1"/>
  <c r="E13" i="6" s="1"/>
  <c r="E14" i="6" s="1"/>
  <c r="F10" i="6"/>
  <c r="F12" i="6" s="1"/>
  <c r="G18" i="5"/>
  <c r="G5" i="6" s="1"/>
  <c r="G10" i="6" l="1"/>
  <c r="G12" i="6" s="1"/>
  <c r="G13" i="6" s="1"/>
  <c r="G14" i="6" s="1"/>
  <c r="G6" i="6"/>
  <c r="F13" i="6"/>
  <c r="F14" i="6" s="1"/>
  <c r="I18" i="5"/>
  <c r="I5" i="6" s="1"/>
  <c r="H18" i="5"/>
  <c r="H5" i="6" s="1"/>
  <c r="H10" i="6" l="1"/>
  <c r="H12" i="6" s="1"/>
  <c r="H13" i="6" s="1"/>
  <c r="H14" i="6" s="1"/>
  <c r="H6" i="6"/>
  <c r="I6" i="6"/>
  <c r="I10" i="6" s="1"/>
  <c r="I12" i="6" s="1"/>
  <c r="I13" i="6" s="1"/>
  <c r="I14" i="6" s="1"/>
</calcChain>
</file>

<file path=xl/sharedStrings.xml><?xml version="1.0" encoding="utf-8"?>
<sst xmlns="http://schemas.openxmlformats.org/spreadsheetml/2006/main" count="231" uniqueCount="140">
  <si>
    <t>ΚΑΤΗΓΟΡΙΑ ΠΡΟΙΟΝΤΩΝ - ΥΠΗΡΕΣΙΩΝ</t>
  </si>
  <si>
    <t>ΠΕΡΙΟΔΟΣ ΛΕΙΤΟΥΡΓΙΑΣ ΣΕ ΕΤΗ</t>
  </si>
  <si>
    <t>ΜΟΝΑΔΑ ΜΕΤΡΗΣΗΣ</t>
  </si>
  <si>
    <t>ΥΦΙΣΤΑΜΕΝΗ ΔΡΑΣΤΗΡΙΟΤΗΤΑ</t>
  </si>
  <si>
    <t>ΠΡΟΒΛΕΠΟΜΕΝΗ ΔΡΑΣΤΗΡΙΟΤΗΤΑ</t>
  </si>
  <si>
    <t>ΕΤΟΣ -3</t>
  </si>
  <si>
    <t>ΕΤΟΣ -2</t>
  </si>
  <si>
    <t>ΕΤΟΣ -1</t>
  </si>
  <si>
    <t>ΕΤΟΣ 1</t>
  </si>
  <si>
    <t>ΕΤΟΣ 2</t>
  </si>
  <si>
    <t>ΕΤΟΣ 3</t>
  </si>
  <si>
    <t>ΕΤΟΣ 4</t>
  </si>
  <si>
    <t>ΕΤΟΣ 5</t>
  </si>
  <si>
    <t>ΠΟΣΟΤΗΤΑ</t>
  </si>
  <si>
    <t>1. ΑΠΟ ΠΩΛΗΣΕΙΣ ΠΡΟΪΟΝΤΩΝ ή ΥΠΗΡΕΣΙΩΝ</t>
  </si>
  <si>
    <t xml:space="preserve">ΣΥΝΟΛΟ </t>
  </si>
  <si>
    <t>ΚΑΤΗΓΟΡΙΑ ΕΣΟΔΩΝ</t>
  </si>
  <si>
    <t>ΤΙΜΗ</t>
  </si>
  <si>
    <t>ΜΟΝΑΔΑΣ</t>
  </si>
  <si>
    <t>ΕΤΟΣ  2</t>
  </si>
  <si>
    <t>ΕΤΟΣ  4</t>
  </si>
  <si>
    <t>ΕΤΟΣ  5</t>
  </si>
  <si>
    <t>ΕΣΟΔΑ</t>
  </si>
  <si>
    <t>2. ΙΣΟΖΥΓΙΟ ΑΠΟΘΕΜΑΤΩΝ</t>
  </si>
  <si>
    <t>3. ΙΔΙΑ ΧΡΗΣΗ Η ΙΔΙΟΚΑΤΑΝΑΛΩΣΗ</t>
  </si>
  <si>
    <t>ΣΥΝΟΛΟ ΕΣΟΔΩΝ</t>
  </si>
  <si>
    <t>Α/Α</t>
  </si>
  <si>
    <t>ΠΕΡΙΓΡΑΦΗ ΘΕΣΗΣ</t>
  </si>
  <si>
    <t>ανθρωπομήνες</t>
  </si>
  <si>
    <t>κόστος/ανθρωπομήνα</t>
  </si>
  <si>
    <t>ετήσιο κόστος</t>
  </si>
  <si>
    <t xml:space="preserve">ΕΙΔΟΣ Α΄ - ΒΟΗΘΗΤΙΚΩΝ ΥΛΩΝ </t>
  </si>
  <si>
    <t>ΠΟΣΟΤΗΤΕΣ</t>
  </si>
  <si>
    <t>ΣΥΝΟΛΟ</t>
  </si>
  <si>
    <t xml:space="preserve">ΚΑΤΗΓΟΡΙΑ ΔΑΠΑΝΗΣ </t>
  </si>
  <si>
    <t>ΥΦΙΣΤΑΜΕΝΗ ΕΠΙΧΕΙΡΗΣΗ</t>
  </si>
  <si>
    <t>ΠΡΟΒΛΕΠΟΜΕΝΕΣ ΔΑΠΑΝΕΣ ΕΠΙΧΕΙΡΗΣΗΣ</t>
  </si>
  <si>
    <t>1ο έτος</t>
  </si>
  <si>
    <t>2ο έτος</t>
  </si>
  <si>
    <t>3ο έτος</t>
  </si>
  <si>
    <t>4ο έτος</t>
  </si>
  <si>
    <t>5ο έτος</t>
  </si>
  <si>
    <t xml:space="preserve">2. Δαπάνες πρώτων υλών και προσφερόμενων υπηρεσιών </t>
  </si>
  <si>
    <t>……….</t>
  </si>
  <si>
    <t>Παροχές τρίτων (ΟΤΕ, ΔΕΗ κ.λπ.)</t>
  </si>
  <si>
    <t>Δαπάνες Συντήρησης</t>
  </si>
  <si>
    <t>Φόροι - τέλη</t>
  </si>
  <si>
    <t>Έντυπα &amp; Γραφική ύλη</t>
  </si>
  <si>
    <t>Υλικά καθαριότητας, Ιματισμού</t>
  </si>
  <si>
    <t>Διάφορα άλλα έξοδα</t>
  </si>
  <si>
    <t>Διάφορα αναλώσιμα</t>
  </si>
  <si>
    <t>Ενοίκια</t>
  </si>
  <si>
    <t>ΣΥΝΟΛΟ ΔΑΠΑΝΩΝ ΕΠΙΧΕΙΡΗΣΗΣ</t>
  </si>
  <si>
    <t>ΣΥΝΟΛΟ ΕΝΔΙΑΜΕΣΗΣ ΚΑΤΑΝΑΛΩΣΗΣ</t>
  </si>
  <si>
    <t>ΠΡΙΝ ΤΗΝ ΕΠΕΝΔΥΣΗ</t>
  </si>
  <si>
    <t>ΜΕΤΑ ΤΗΝ ΕΠΕΝΔΥΣΗ</t>
  </si>
  <si>
    <t>1ο</t>
  </si>
  <si>
    <t xml:space="preserve">2ο </t>
  </si>
  <si>
    <t xml:space="preserve">3ο </t>
  </si>
  <si>
    <t xml:space="preserve">4ο </t>
  </si>
  <si>
    <t xml:space="preserve">5ο </t>
  </si>
  <si>
    <t>ΑΠΟΤΕΛΕΣΜΑΤΑ ΠΡΟ ΤΟΚΩΝ, ΑΠΟΣΒΕΣΕΩΝ &amp; ΦΟΡΩΝ</t>
  </si>
  <si>
    <t>Μείον:</t>
  </si>
  <si>
    <t xml:space="preserve">        * Τόκοι μακρ/σμων δανείων</t>
  </si>
  <si>
    <t xml:space="preserve">        * Τόκοι βραχ/σμων δανείων</t>
  </si>
  <si>
    <t>ΑΠΟΤΕΛΕΣΜΑΤΑ ΠΡΟ ΑΠΟΣΒΕΣΕΩΝ &amp; ΦΟΡΩΝ</t>
  </si>
  <si>
    <t>Μείον Αποσβέσεις</t>
  </si>
  <si>
    <t>ΑΠΟΤΕΛΕΣΜΑΤΑ ΠΡΟ ΦΟΡΩΝ</t>
  </si>
  <si>
    <t>Μείον φόρος εισοδήματος μη διανεμομένων κερδών</t>
  </si>
  <si>
    <t>ΚΑΘΑΡΟ ΑΠΟΤΕΛΕΣΜΑ</t>
  </si>
  <si>
    <t>Ακαθάριστη Προστιθέμενη Αξία</t>
  </si>
  <si>
    <t xml:space="preserve">Για τον υπολογισμό της Ακαθάριστης Προστιθέμενης Αξίας (ΑΠΑ) αφαιρούμε από τα έσοδα κάθε έτους το σύνολο της ενδιάμεσης κατανάλωσης κάθε έτους </t>
  </si>
  <si>
    <t>ΠΛΗΡΟΤΗΤΑ (%)</t>
  </si>
  <si>
    <t>Έτος -3</t>
  </si>
  <si>
    <t>Έτος -2</t>
  </si>
  <si>
    <t>Έτος -1</t>
  </si>
  <si>
    <t>1ο    έτος</t>
  </si>
  <si>
    <t>ΠΛΗΡ. %</t>
  </si>
  <si>
    <t>1. ΑΠΟ ΔΙΑΜΟΝΗ</t>
  </si>
  <si>
    <t>Υψηλή περίοδος (από …….….έως…….)</t>
  </si>
  <si>
    <t>Αρ. κλιν x ημέρ περιόδ x μέση τιμή ανά κλίνη .</t>
  </si>
  <si>
    <t>Κλίνες…...  x ......…. ..Ημ. x ................…Euro.</t>
  </si>
  <si>
    <t>Μέση περίοδος (από …….….έως…….)</t>
  </si>
  <si>
    <t>Χαμηλή περίοδος (από …….….έως…….)</t>
  </si>
  <si>
    <t>2. ΑΠΟ ΕΣΤΙΑΤΟΡΙΟ (Πρωϊνό - γεύματα)</t>
  </si>
  <si>
    <t>Διανυκτερεύσεις x εκτιμούμενο έσοδο ανά διανυκτέρευση</t>
  </si>
  <si>
    <t xml:space="preserve">Διανυκτερεύσεις………..  x .......…...Euro </t>
  </si>
  <si>
    <t>3. ΑΠΟ ΚΥΛΙΚΕΙΟ - BAR</t>
  </si>
  <si>
    <t>4. ΑΠΟ ΛΟΙΠΕΣ ΠΗΓΕΣ</t>
  </si>
  <si>
    <t>5. ΙΣΟΖΥΓΙΟ ΑΠΟΘΕΜΑΤΙΚΟΥ</t>
  </si>
  <si>
    <t>6. ΙΔΙΑ ΧΡΗΣΗ Η ΙΔΙΟΚΑΤΑΝΑΛΩΣΗ</t>
  </si>
  <si>
    <r>
      <t>Για τον υπολογισμό της ενδιάμεσης κατανάλωσης αθροίζονται τα ποσά: Δαπάνες πρώτων υλών και προσφερόμενων υπηρεσιών, Παροχές τρίτων (ΟΤΕ, ΔΕΗ κ.λπ.), Δαπάνες Συντήρησης, Έντυπα &amp; Γραφική ύλη, Υλικά καθαριότητας, Ιματισμού, Διάφορα άλλα έξοδα, Διάφορα αναλώσιμα, Δαπάνες διαφήμισης - προώθησης και προβολής</t>
    </r>
    <r>
      <rPr>
        <b/>
        <sz val="9"/>
        <rFont val="Calibri"/>
        <family val="2"/>
        <charset val="161"/>
      </rPr>
      <t>.</t>
    </r>
  </si>
  <si>
    <t xml:space="preserve"> * Στην περίπτωση επενδύσεων σε πράξεις που αφορούν μεταποίηση οι αναγραφόμενες ποσότητες, θα ληφούν υπόψη στις μακροχρόνιες υποχρεώσεις του δικαιούχου (Άρθρο 30 ΥΑ 132014/30-11-2017)</t>
  </si>
  <si>
    <t>* Στην περίπτωση επενδύσεων που αφορύν αποκλειστικά τουριστικά καταλύματα οι αναγραφόμενες ποσότητες, θα ληφούν υπόψη στις μακροχρόνιες υποχρεώσεις του δικαιούχου (Άρθρο 30 ΥΑ 132014/30-11-2017)</t>
  </si>
  <si>
    <t>Συνολικός Αριθμός Διανυκτερεύσεων στο έτος</t>
  </si>
  <si>
    <t>ΠΡΟΓΡΑΜΜΑ ΑΓΡΟΤΙΚΗΣ ΑΝΑΠΤΥΞΗΣ ΤΗΣ ΕΛΛΑΔΑΣ 2014 – 2020</t>
  </si>
  <si>
    <r>
      <t>(ΠΑΑ 2014 - 2020)</t>
    </r>
    <r>
      <rPr>
        <b/>
        <sz val="11"/>
        <color theme="0"/>
        <rFont val="Calibri"/>
        <family val="2"/>
        <charset val="161"/>
        <scheme val="minor"/>
      </rPr>
      <t xml:space="preserve"> </t>
    </r>
  </si>
  <si>
    <t>Με τη συγχρηματοδότηση της Ελλάδος και της Ευρωπαϊκής Ένωσης</t>
  </si>
  <si>
    <t xml:space="preserve">ΜΕΤΡΟ 19 ΤOΠΙΚΗ ΑΝΑΠΤΥΞΗ ΜΕ ΠΡΩΤΟΒΟΥΛΙΑ ΤΟΠΙΚΩΝ ΚΟΙΝΩΤΗΤΩΝ  (CLLD) – LEADER» </t>
  </si>
  <si>
    <t>ΥΠΟΜΕΤΡΟ 19.2  ΣΤΗΡΙΞΗ ΥΛΟΠΟΙΗΣΗΣ ΔΡΑΣΕΩΝ ΤΩΝ ΣΤΡΑΤΗΓΙΚΩΝ ΤΟΠΙΚΗΣ ΑΝΑΠΤΥΞΗΣ ΜΕ ΠΡΩΤΟΒΟΥΛΙΑ ΤΟΠΙΚΩΝ ΚΟΙΝΟΤΗΤΩΝ (CLLD/LEADER  )</t>
  </si>
  <si>
    <t xml:space="preserve">ΠΑΡΑΡΤΗΜΑ Ι-4 </t>
  </si>
  <si>
    <t xml:space="preserve">ΜΕΛΕΤΗ ΒΙΩΣΙΜΟΤΗΤΑΣ </t>
  </si>
  <si>
    <t> - προϊόν 1</t>
  </si>
  <si>
    <t> - προϊόν 2</t>
  </si>
  <si>
    <t xml:space="preserve">α υλες π.χ. </t>
  </si>
  <si>
    <t xml:space="preserve">β υλες π.χ. </t>
  </si>
  <si>
    <t>……..</t>
  </si>
  <si>
    <t>……</t>
  </si>
  <si>
    <t>…….</t>
  </si>
  <si>
    <t>α΄ύλη 3</t>
  </si>
  <si>
    <t>α΄ύλη4</t>
  </si>
  <si>
    <t>α΄ ύλη 1</t>
  </si>
  <si>
    <t>ά ύλη 2</t>
  </si>
  <si>
    <t>β΄ύλη 1</t>
  </si>
  <si>
    <t>β΄ύλη 2</t>
  </si>
  <si>
    <t>β΄ύλη 3</t>
  </si>
  <si>
    <t>β΄ύλη 4</t>
  </si>
  <si>
    <t>ΚΟΣΤΟΣ</t>
  </si>
  <si>
    <r>
      <t>ΠΙΝΑΚΑΣ 4. ΑΝΑΛΥΣΗ ΚΟΣΤΟΥΣ ΠΡΟΣΩΠΙΚΟΥ ΚΑΤΑ ΤΟΝ 1</t>
    </r>
    <r>
      <rPr>
        <b/>
        <vertAlign val="superscript"/>
        <sz val="12"/>
        <rFont val="Calibri Light"/>
        <family val="2"/>
        <charset val="161"/>
        <scheme val="major"/>
      </rPr>
      <t>Ο</t>
    </r>
    <r>
      <rPr>
        <b/>
        <sz val="12"/>
        <rFont val="Calibri Light"/>
        <family val="2"/>
        <charset val="161"/>
        <scheme val="major"/>
      </rPr>
      <t xml:space="preserve"> ΧΡΟΝΟ ΛΕΙΤΟΥΡΓΙΑΣ</t>
    </r>
  </si>
  <si>
    <t>(lt, kgr, gr,  τεμ, κτλ)</t>
  </si>
  <si>
    <t>ΠΙΝΑΚΑΣ 3. ΑΝΑΛΥΣΗ ΕΣΟΔΩΝ ΕΠΙΧΕΙΡΗΣΗΣ (Συμπληρώνεται μόνο για τα καταλύματα)*</t>
  </si>
  <si>
    <t>ΠΙΝΑΚΑΣ 2. ΑΝΑΛΥΣΗ ΕΣΟΔΩΝ ΕΠΙΧΕΙΡΗΣΗΣ (Συμπληρώνεται για όλες τις κατηγορίες δραστηριοτήτων)</t>
  </si>
  <si>
    <t>ΠΙΝΑΚΑΣ 1. ΠΩΛΗΣΕΙΣ ΠΡΟΪΟΝΤΩΝ – ΥΠΗΡΕΣΙΩΝ (Συμπληρώνεται για όλες τις κατηγορίες δραστηριοτήτων)</t>
  </si>
  <si>
    <t>ΠΙΝΑΚΑΣ 5. ΑΝΑΛΥΣΗ ΚΟΣΤΟΥΣ Α’ ΚΑΙ ΒΟΗΘΗΤΙΚΩΝ ΥΛΩΝ*</t>
  </si>
  <si>
    <t>ΠΙΝΚΑΣ 6. ΔΑΠΑΝΕΣ ΕΠΙΧΕΙΡΗΣΗΣ</t>
  </si>
  <si>
    <t>ΠΙΝΑΚΑΣ 7. ΛΟΓΑΡΙΑΣΜΟΣ ΕΚΜΕΤΑΛΛΕΥΣΗΣ ΚΑΙ ΑΠΟΤΕΛΕΣΜΑΤΑ ΧΡΗΣΗΣ</t>
  </si>
  <si>
    <t>………………</t>
  </si>
  <si>
    <t>ΕΣΟΔΑ (Από Πίνακα 2, ή από Πίνακα 3 για τα καταλύμματα)</t>
  </si>
  <si>
    <t>ΕΞΟΔΑ (Από πίνακα 6)</t>
  </si>
  <si>
    <r>
      <t xml:space="preserve">4. Δαπάνες διαφήμισης – προώθησης και προβολής </t>
    </r>
    <r>
      <rPr>
        <sz val="9"/>
        <rFont val="Calibri Light"/>
        <family val="2"/>
        <charset val="161"/>
        <scheme val="major"/>
      </rPr>
      <t>(να γίνεται  αναφορά των παραδοχών που λαμβάνονται υπόψη για την εκτίμηση του κόστους που καταγράφεται στον πίνακα στις στήλες που αφορούν τα έτη για τις προβλεπόμενες δαπάνες της επιχείρησης )</t>
    </r>
    <r>
      <rPr>
        <b/>
        <sz val="10"/>
        <rFont val="Calibri Light"/>
        <family val="2"/>
        <charset val="161"/>
        <scheme val="major"/>
      </rPr>
      <t xml:space="preserve"> </t>
    </r>
  </si>
  <si>
    <r>
      <t xml:space="preserve">3. Γενικά έξοδα  </t>
    </r>
    <r>
      <rPr>
        <sz val="9"/>
        <rFont val="Calibri Light"/>
        <family val="2"/>
        <charset val="161"/>
        <scheme val="major"/>
      </rPr>
      <t xml:space="preserve">(να γίνεται  αναφορά των παραδοχών που λαμβάνονται υπόψη για την εκτίμηση του κόστους που καταγράφεται στον πίνακα στις στήλες που αφορούν τα έτη για τις προβλεπόμενες δαπάνες της επιχείρησης π.χ. στην κατηγορία Φόροι - τέλη,  φόρος διαμονής .... κτλ) </t>
    </r>
  </si>
  <si>
    <r>
      <t xml:space="preserve">1. Δαπάνες προσωπικού (αμοιβές και επιβαρύνσεις) </t>
    </r>
    <r>
      <rPr>
        <sz val="10"/>
        <rFont val="Calibri Light"/>
        <family val="2"/>
        <charset val="161"/>
        <scheme val="major"/>
      </rPr>
      <t xml:space="preserve">Για </t>
    </r>
    <r>
      <rPr>
        <sz val="9"/>
        <rFont val="Calibri Light"/>
        <family val="2"/>
        <charset val="161"/>
        <scheme val="major"/>
      </rPr>
      <t>το 1ο έτος για τις πρόβλεπόμενες δαπάνες επιχείρησης, το κόστος μεταφέρεται από τον Πίνακα 4. Για τις επόμενες χρονιές πέραν του πρώτου έτους   θα πρέπει να γίνεται  αναφορά των παραδοχών που λαμβάνονται υπόψη για την εκτίμηση του κόστους που καταγράφεται στον πίνακα.</t>
    </r>
  </si>
  <si>
    <t>Πρώτων και βοηθητικών υλών (Μεταφορά από τον Πίνακα 5)</t>
  </si>
  <si>
    <t>Άλλο ……….</t>
  </si>
  <si>
    <t xml:space="preserve"> - προϊόν 1 </t>
  </si>
  <si>
    <t>1. ΑΠΟ ΠΩΛΗΣΕΙΣ ΠΡΟΪΟΝΤΩΝ ή ΥΠΗΡΕΣΙΩΝ  (τα έσοδα κάθε έτους της προβλεπόμενης δραστηριότητας προκύπτουν  από την τιμή μονάδος επί την ποσότητα που αναφέρεται στον πίνακα 1. "Πωλήσεις",  σε κάθε αντίστοιχο έτος )</t>
  </si>
  <si>
    <t xml:space="preserve">Όσον αφορά τις στήλες "ΜΕΤΑ ΤΗΝ ΕΠΕΝΔΥΣΗ" θα πρέπει στις κατηγορίες, τόκοι μακροπρόθεσμων και βραχυπρόθεσμων δανείων, αποσβέσεις και φόρος εισοδήματος μη διανεμομένων κερδών, να γίνεται  αναφορά των παραδοχών που λαμβάνονται υπόψη για την εκτίμηση του κόστους που καταγράφεται  στις στήλες αυτές) </t>
  </si>
  <si>
    <t xml:space="preserve">2η ΠΡΟΣΚΛΗΣΗ ΕΚΔΗΛΩΣΗΣ ΕΝΔΙΑΦΕΡΟΝΤΟΣ </t>
  </si>
  <si>
    <t xml:space="preserve">ΓΙΑ ΠΡΑΞΕΙΣ ΙΔΙΩΤΙΚΟΥ ΧΑΡΑΚΤΗΡΑ </t>
  </si>
  <si>
    <t>Αναπτυξιακή Εταιρεία Σερρών Α.Ε. Αναπτυξιακός Οργανισμός Τοπικής Αυτοδιοίκησης Νομού Σερρών (ΑΝ.Ε.ΣΕΡ. Α.Ε.)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</si>
</sst>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161"/>
      <scheme val="minor"/>
    </font>
    <font>
      <b/>
      <sz val="12"/>
      <name val="Calibri"/>
      <family val="2"/>
      <charset val="161"/>
      <scheme val="minor"/>
    </font>
    <font>
      <sz val="11"/>
      <name val="Calibri"/>
      <family val="2"/>
      <charset val="161"/>
      <scheme val="minor"/>
    </font>
    <font>
      <b/>
      <sz val="9"/>
      <name val="Calibri"/>
      <family val="2"/>
      <charset val="161"/>
    </font>
    <font>
      <sz val="10"/>
      <name val="Arial"/>
      <family val="2"/>
      <charset val="161"/>
    </font>
    <font>
      <b/>
      <sz val="12"/>
      <name val="Calibri"/>
      <family val="2"/>
      <charset val="161"/>
    </font>
    <font>
      <b/>
      <sz val="10"/>
      <name val="Calibri"/>
      <family val="2"/>
      <charset val="161"/>
    </font>
    <font>
      <b/>
      <sz val="11"/>
      <name val="Calibri"/>
      <family val="2"/>
      <charset val="161"/>
    </font>
    <font>
      <sz val="10"/>
      <name val="Calibri"/>
      <family val="2"/>
      <charset val="161"/>
    </font>
    <font>
      <sz val="9"/>
      <name val="Calibri"/>
      <family val="2"/>
      <charset val="161"/>
    </font>
    <font>
      <i/>
      <sz val="10"/>
      <name val="Calibri"/>
      <family val="2"/>
      <charset val="161"/>
    </font>
    <font>
      <sz val="11"/>
      <name val="Calibri"/>
      <family val="2"/>
      <charset val="161"/>
    </font>
    <font>
      <b/>
      <sz val="11"/>
      <color theme="0"/>
      <name val="Calibri"/>
      <family val="2"/>
      <charset val="161"/>
      <scheme val="minor"/>
    </font>
    <font>
      <b/>
      <sz val="11"/>
      <color theme="1"/>
      <name val="Calibri"/>
      <family val="2"/>
      <charset val="161"/>
      <scheme val="minor"/>
    </font>
    <font>
      <b/>
      <sz val="14"/>
      <color theme="0"/>
      <name val="Calibri"/>
      <family val="2"/>
      <charset val="161"/>
      <scheme val="minor"/>
    </font>
    <font>
      <b/>
      <sz val="12"/>
      <color theme="1"/>
      <name val="Calibri"/>
      <family val="2"/>
      <charset val="161"/>
      <scheme val="minor"/>
    </font>
    <font>
      <b/>
      <sz val="14"/>
      <name val="Calibri"/>
      <family val="2"/>
      <charset val="161"/>
      <scheme val="minor"/>
    </font>
    <font>
      <b/>
      <sz val="12"/>
      <name val="Calibri Light"/>
      <family val="2"/>
      <charset val="161"/>
      <scheme val="major"/>
    </font>
    <font>
      <b/>
      <sz val="9"/>
      <name val="Calibri Light"/>
      <family val="2"/>
      <charset val="161"/>
      <scheme val="major"/>
    </font>
    <font>
      <sz val="10"/>
      <name val="Calibri Light"/>
      <family val="2"/>
      <charset val="161"/>
      <scheme val="major"/>
    </font>
    <font>
      <sz val="11"/>
      <color theme="1"/>
      <name val="Calibri Light"/>
      <family val="2"/>
      <charset val="161"/>
      <scheme val="major"/>
    </font>
    <font>
      <b/>
      <vertAlign val="superscript"/>
      <sz val="12"/>
      <name val="Calibri Light"/>
      <family val="2"/>
      <charset val="161"/>
      <scheme val="major"/>
    </font>
    <font>
      <b/>
      <sz val="11"/>
      <name val="Calibri Light"/>
      <family val="2"/>
      <charset val="161"/>
      <scheme val="major"/>
    </font>
    <font>
      <b/>
      <sz val="12"/>
      <color theme="1"/>
      <name val="Calibri Light"/>
      <family val="2"/>
      <charset val="161"/>
      <scheme val="major"/>
    </font>
    <font>
      <b/>
      <sz val="8"/>
      <color theme="1"/>
      <name val="Calibri Light"/>
      <family val="2"/>
      <charset val="161"/>
      <scheme val="major"/>
    </font>
    <font>
      <sz val="8"/>
      <color theme="1"/>
      <name val="Calibri Light"/>
      <family val="2"/>
      <charset val="161"/>
      <scheme val="major"/>
    </font>
    <font>
      <i/>
      <sz val="8"/>
      <color theme="1"/>
      <name val="Calibri Light"/>
      <family val="2"/>
      <charset val="161"/>
      <scheme val="major"/>
    </font>
    <font>
      <sz val="10"/>
      <color theme="1"/>
      <name val="Calibri Light"/>
      <family val="2"/>
      <charset val="161"/>
      <scheme val="major"/>
    </font>
    <font>
      <b/>
      <sz val="10"/>
      <name val="Calibri Light"/>
      <family val="2"/>
      <charset val="161"/>
      <scheme val="major"/>
    </font>
    <font>
      <sz val="8"/>
      <name val="Arial"/>
      <family val="2"/>
      <charset val="161"/>
    </font>
    <font>
      <sz val="9"/>
      <name val="Calibri Light"/>
      <family val="2"/>
      <charset val="161"/>
      <scheme val="major"/>
    </font>
    <font>
      <i/>
      <sz val="9"/>
      <name val="Calibri"/>
      <family val="2"/>
      <charset val="161"/>
    </font>
    <font>
      <sz val="11"/>
      <color theme="1"/>
      <name val="Calibri"/>
      <family val="2"/>
      <charset val="161"/>
      <scheme val="minor"/>
    </font>
    <font>
      <b/>
      <sz val="14"/>
      <color rgb="FF00000A"/>
      <name val="Calibri"/>
      <family val="2"/>
      <charset val="161"/>
    </font>
  </fonts>
  <fills count="8">
    <fill>
      <patternFill patternType="none"/>
    </fill>
    <fill>
      <patternFill patternType="gray125"/>
    </fill>
    <fill>
      <patternFill patternType="solid">
        <fgColor rgb="FFC0C0C0"/>
        <bgColor indexed="64"/>
      </patternFill>
    </fill>
    <fill>
      <patternFill patternType="solid">
        <fgColor rgb="FFB3B3B3"/>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235">
    <xf numFmtId="0" fontId="0" fillId="0" borderId="0" xfId="0"/>
    <xf numFmtId="0" fontId="0" fillId="0" borderId="0" xfId="0" applyAlignment="1">
      <alignment horizontal="left"/>
    </xf>
    <xf numFmtId="0" fontId="2" fillId="0" borderId="0" xfId="0" applyFont="1"/>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4" fillId="0" borderId="6" xfId="0" applyFont="1" applyBorder="1" applyAlignment="1">
      <alignment horizontal="justify" vertical="center" wrapText="1"/>
    </xf>
    <xf numFmtId="0" fontId="4" fillId="0" borderId="5" xfId="0" applyFont="1" applyBorder="1" applyAlignment="1">
      <alignment horizontal="justify" vertical="center"/>
    </xf>
    <xf numFmtId="0" fontId="5" fillId="2" borderId="7" xfId="0" applyFont="1" applyFill="1" applyBorder="1" applyAlignment="1">
      <alignment horizontal="center" vertical="center"/>
    </xf>
    <xf numFmtId="0" fontId="5" fillId="2" borderId="8" xfId="0" applyFont="1" applyFill="1" applyBorder="1" applyAlignment="1">
      <alignment horizontal="justify" vertical="center" wrapText="1"/>
    </xf>
    <xf numFmtId="0" fontId="5" fillId="2" borderId="8" xfId="0" applyFont="1" applyFill="1" applyBorder="1" applyAlignment="1">
      <alignment horizontal="justify" vertical="center"/>
    </xf>
    <xf numFmtId="0" fontId="2" fillId="0" borderId="0" xfId="0" applyFont="1" applyAlignment="1">
      <alignment horizontal="left"/>
    </xf>
    <xf numFmtId="0" fontId="8" fillId="0" borderId="5" xfId="0" applyFont="1" applyBorder="1" applyAlignment="1">
      <alignment horizontal="justify"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0" borderId="23" xfId="0" applyFont="1" applyBorder="1" applyAlignment="1">
      <alignment horizontal="left" vertical="center" wrapText="1"/>
    </xf>
    <xf numFmtId="0" fontId="10" fillId="0" borderId="23" xfId="0" applyFont="1" applyBorder="1" applyAlignment="1">
      <alignment horizontal="left" vertical="center"/>
    </xf>
    <xf numFmtId="0" fontId="6" fillId="0" borderId="24" xfId="0" applyFont="1" applyBorder="1" applyAlignment="1">
      <alignment horizontal="left" vertical="center" wrapText="1"/>
    </xf>
    <xf numFmtId="0" fontId="0" fillId="5" borderId="0" xfId="0" applyFill="1"/>
    <xf numFmtId="0" fontId="15" fillId="5" borderId="0" xfId="0" applyFont="1" applyFill="1" applyAlignment="1">
      <alignment horizontal="center" vertical="center" wrapText="1"/>
    </xf>
    <xf numFmtId="0" fontId="1" fillId="5" borderId="0" xfId="0" applyFont="1" applyFill="1" applyAlignment="1">
      <alignment horizontal="center" vertical="center" wrapText="1"/>
    </xf>
    <xf numFmtId="0" fontId="2" fillId="5" borderId="0" xfId="0" applyFont="1" applyFill="1"/>
    <xf numFmtId="0" fontId="13" fillId="5" borderId="0" xfId="0" applyFont="1" applyFill="1" applyAlignment="1">
      <alignment horizontal="justify" vertical="center" wrapText="1"/>
    </xf>
    <xf numFmtId="4" fontId="5" fillId="2" borderId="8" xfId="0" applyNumberFormat="1" applyFont="1" applyFill="1" applyBorder="1" applyAlignment="1">
      <alignment horizontal="right" vertical="center"/>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9" fillId="0" borderId="23" xfId="0" applyFont="1" applyBorder="1" applyAlignment="1">
      <alignment horizontal="justify" vertical="center"/>
    </xf>
    <xf numFmtId="0" fontId="19" fillId="0" borderId="1" xfId="0" applyFont="1" applyBorder="1" applyAlignment="1">
      <alignment horizontal="justify" vertical="center"/>
    </xf>
    <xf numFmtId="0" fontId="19" fillId="0" borderId="6" xfId="0" applyFont="1" applyBorder="1" applyAlignment="1">
      <alignment horizontal="justify" vertical="center"/>
    </xf>
    <xf numFmtId="0" fontId="19" fillId="0" borderId="5" xfId="0" applyFont="1" applyBorder="1" applyAlignment="1">
      <alignment horizontal="justify" vertical="center"/>
    </xf>
    <xf numFmtId="0" fontId="17" fillId="2" borderId="24" xfId="0" applyFont="1" applyFill="1" applyBorder="1" applyAlignment="1">
      <alignment horizontal="justify" vertical="center"/>
    </xf>
    <xf numFmtId="0" fontId="17" fillId="2" borderId="7" xfId="0" applyFont="1" applyFill="1" applyBorder="1" applyAlignment="1">
      <alignment horizontal="justify" vertical="center"/>
    </xf>
    <xf numFmtId="0" fontId="20" fillId="0" borderId="0" xfId="0" applyFont="1"/>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30"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5" fillId="0" borderId="5" xfId="0" applyFont="1" applyBorder="1" applyAlignment="1">
      <alignment horizontal="center" vertical="center"/>
    </xf>
    <xf numFmtId="0" fontId="26" fillId="0" borderId="5" xfId="0" applyFont="1" applyBorder="1" applyAlignment="1">
      <alignment vertical="center"/>
    </xf>
    <xf numFmtId="0" fontId="25" fillId="0" borderId="5" xfId="0" applyFont="1" applyBorder="1" applyAlignment="1">
      <alignment vertical="center"/>
    </xf>
    <xf numFmtId="0" fontId="25" fillId="0" borderId="12" xfId="0" applyFont="1" applyBorder="1" applyAlignment="1">
      <alignment vertical="center"/>
    </xf>
    <xf numFmtId="0" fontId="24" fillId="0" borderId="11" xfId="0" applyFont="1" applyBorder="1" applyAlignment="1">
      <alignment horizontal="left" vertical="center"/>
    </xf>
    <xf numFmtId="0" fontId="25" fillId="0" borderId="15" xfId="0" applyFont="1" applyBorder="1" applyAlignment="1">
      <alignment horizontal="center" vertical="center"/>
    </xf>
    <xf numFmtId="0" fontId="23" fillId="2" borderId="7" xfId="0" applyFont="1" applyFill="1" applyBorder="1" applyAlignment="1">
      <alignment horizontal="center" vertical="center"/>
    </xf>
    <xf numFmtId="0" fontId="27" fillId="2" borderId="9" xfId="0" applyFont="1" applyFill="1" applyBorder="1" applyAlignment="1">
      <alignment vertical="center"/>
    </xf>
    <xf numFmtId="0" fontId="27" fillId="2" borderId="31" xfId="0" applyFont="1" applyFill="1" applyBorder="1" applyAlignment="1">
      <alignment vertical="center"/>
    </xf>
    <xf numFmtId="0" fontId="27" fillId="2" borderId="8" xfId="0" applyFont="1" applyFill="1" applyBorder="1" applyAlignment="1">
      <alignment vertical="center"/>
    </xf>
    <xf numFmtId="0" fontId="27" fillId="2" borderId="7" xfId="0" applyFont="1" applyFill="1" applyBorder="1" applyAlignment="1">
      <alignment vertical="center"/>
    </xf>
    <xf numFmtId="0" fontId="19" fillId="0" borderId="5" xfId="0" applyFont="1" applyBorder="1" applyAlignment="1">
      <alignment horizontal="right" vertical="center"/>
    </xf>
    <xf numFmtId="0" fontId="19" fillId="0" borderId="1" xfId="0" applyFont="1" applyBorder="1" applyAlignment="1">
      <alignment horizontal="right" vertical="center"/>
    </xf>
    <xf numFmtId="2" fontId="17" fillId="2" borderId="8" xfId="0" applyNumberFormat="1" applyFont="1" applyFill="1" applyBorder="1" applyAlignment="1">
      <alignment horizontal="right" vertical="center"/>
    </xf>
    <xf numFmtId="0" fontId="28" fillId="2" borderId="9" xfId="0" applyFont="1" applyFill="1" applyBorder="1" applyAlignment="1">
      <alignment horizontal="center" vertical="center"/>
    </xf>
    <xf numFmtId="4" fontId="28" fillId="2" borderId="9" xfId="0" applyNumberFormat="1" applyFont="1" applyFill="1" applyBorder="1" applyAlignment="1">
      <alignment horizontal="center" vertical="center"/>
    </xf>
    <xf numFmtId="0" fontId="28" fillId="7" borderId="23" xfId="0" applyFont="1" applyFill="1" applyBorder="1" applyAlignment="1">
      <alignment horizontal="justify" vertical="center"/>
    </xf>
    <xf numFmtId="0" fontId="19" fillId="7" borderId="1" xfId="0" applyFont="1" applyFill="1" applyBorder="1" applyAlignment="1">
      <alignment horizontal="right" vertical="center"/>
    </xf>
    <xf numFmtId="0" fontId="18" fillId="2" borderId="42" xfId="0" applyFont="1" applyFill="1" applyBorder="1" applyAlignment="1">
      <alignment horizontal="center" vertical="center" wrapText="1"/>
    </xf>
    <xf numFmtId="0" fontId="19" fillId="7" borderId="42" xfId="0" applyFont="1" applyFill="1" applyBorder="1" applyAlignment="1">
      <alignment horizontal="justify" vertical="center"/>
    </xf>
    <xf numFmtId="0" fontId="19" fillId="0" borderId="42" xfId="0" applyFont="1" applyBorder="1" applyAlignment="1">
      <alignment horizontal="justify" vertical="center"/>
    </xf>
    <xf numFmtId="0" fontId="17" fillId="2" borderId="43" xfId="0" applyFont="1" applyFill="1" applyBorder="1" applyAlignment="1">
      <alignment horizontal="justify" vertical="center"/>
    </xf>
    <xf numFmtId="0" fontId="19" fillId="7" borderId="5" xfId="0" applyFont="1" applyFill="1" applyBorder="1" applyAlignment="1">
      <alignment horizontal="right" vertical="center"/>
    </xf>
    <xf numFmtId="0" fontId="18" fillId="2" borderId="22" xfId="0" applyFont="1" applyFill="1" applyBorder="1" applyAlignment="1">
      <alignment horizontal="center" vertical="center" wrapText="1"/>
    </xf>
    <xf numFmtId="0" fontId="25" fillId="0" borderId="6" xfId="0" applyFont="1" applyBorder="1" applyAlignment="1">
      <alignment vertical="center"/>
    </xf>
    <xf numFmtId="0" fontId="25" fillId="0" borderId="30" xfId="0" applyFont="1" applyBorder="1" applyAlignment="1">
      <alignment vertical="center"/>
    </xf>
    <xf numFmtId="0" fontId="25" fillId="0" borderId="1" xfId="0" applyFont="1" applyBorder="1" applyAlignment="1">
      <alignment vertical="center"/>
    </xf>
    <xf numFmtId="0" fontId="26" fillId="0" borderId="6" xfId="0" applyFont="1" applyBorder="1" applyAlignment="1">
      <alignment vertical="center"/>
    </xf>
    <xf numFmtId="0" fontId="25" fillId="0" borderId="13" xfId="0" applyFont="1" applyBorder="1" applyAlignment="1">
      <alignment vertical="center"/>
    </xf>
    <xf numFmtId="0" fontId="25" fillId="0" borderId="28"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5" fillId="0" borderId="16" xfId="0" applyFont="1" applyBorder="1" applyAlignment="1">
      <alignment vertical="center"/>
    </xf>
    <xf numFmtId="0" fontId="25" fillId="0" borderId="33" xfId="0" applyFont="1" applyBorder="1" applyAlignment="1">
      <alignment vertical="center"/>
    </xf>
    <xf numFmtId="0" fontId="25" fillId="0" borderId="14" xfId="0" applyFont="1" applyBorder="1" applyAlignment="1">
      <alignment vertical="center"/>
    </xf>
    <xf numFmtId="0" fontId="25" fillId="0" borderId="15" xfId="0" applyFont="1" applyBorder="1" applyAlignment="1">
      <alignment vertical="center"/>
    </xf>
    <xf numFmtId="4" fontId="19" fillId="0" borderId="1" xfId="0" applyNumberFormat="1" applyFont="1" applyBorder="1" applyAlignment="1">
      <alignment horizontal="right" vertical="center"/>
    </xf>
    <xf numFmtId="4" fontId="19" fillId="0" borderId="6" xfId="0" applyNumberFormat="1" applyFont="1" applyBorder="1" applyAlignment="1">
      <alignment horizontal="right" vertical="center"/>
    </xf>
    <xf numFmtId="4" fontId="19" fillId="7" borderId="6" xfId="0" applyNumberFormat="1" applyFont="1" applyFill="1" applyBorder="1" applyAlignment="1">
      <alignment horizontal="right" vertical="center"/>
    </xf>
    <xf numFmtId="0" fontId="29" fillId="0" borderId="1" xfId="0" applyFont="1" applyBorder="1" applyAlignment="1">
      <alignment horizontal="center" vertical="center" wrapText="1"/>
    </xf>
    <xf numFmtId="0" fontId="28" fillId="0" borderId="22" xfId="0" applyFont="1" applyBorder="1" applyAlignment="1">
      <alignment horizontal="left" vertical="center"/>
    </xf>
    <xf numFmtId="0" fontId="28" fillId="0" borderId="23" xfId="0" applyFont="1" applyBorder="1" applyAlignment="1">
      <alignment horizontal="left" vertical="center" wrapText="1"/>
    </xf>
    <xf numFmtId="0" fontId="28" fillId="0" borderId="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6" xfId="0" applyFont="1" applyBorder="1" applyAlignment="1">
      <alignment horizontal="center" vertical="center" wrapText="1"/>
    </xf>
    <xf numFmtId="0" fontId="28" fillId="2" borderId="23" xfId="0" applyFont="1" applyFill="1" applyBorder="1" applyAlignment="1">
      <alignment horizontal="left" vertical="center" wrapText="1"/>
    </xf>
    <xf numFmtId="0" fontId="19" fillId="0" borderId="23" xfId="0" applyFont="1" applyBorder="1" applyAlignment="1">
      <alignment horizontal="left" vertical="center" wrapText="1"/>
    </xf>
    <xf numFmtId="0" fontId="28" fillId="2" borderId="24" xfId="0" applyFont="1" applyFill="1" applyBorder="1" applyAlignment="1">
      <alignment horizontal="left" vertical="center" wrapText="1"/>
    </xf>
    <xf numFmtId="4" fontId="19" fillId="0" borderId="5" xfId="0" applyNumberFormat="1" applyFont="1" applyBorder="1" applyAlignment="1">
      <alignment horizontal="right" vertical="center"/>
    </xf>
    <xf numFmtId="4" fontId="19" fillId="5" borderId="5" xfId="0" applyNumberFormat="1" applyFont="1" applyFill="1" applyBorder="1" applyAlignment="1">
      <alignment horizontal="right" vertical="center"/>
    </xf>
    <xf numFmtId="4" fontId="19" fillId="5" borderId="1" xfId="0" applyNumberFormat="1" applyFont="1" applyFill="1" applyBorder="1" applyAlignment="1">
      <alignment horizontal="right" vertical="center"/>
    </xf>
    <xf numFmtId="4" fontId="19" fillId="5" borderId="6" xfId="0" applyNumberFormat="1" applyFont="1" applyFill="1" applyBorder="1" applyAlignment="1">
      <alignment horizontal="right" vertical="center"/>
    </xf>
    <xf numFmtId="4" fontId="28" fillId="2" borderId="1" xfId="0" applyNumberFormat="1" applyFont="1" applyFill="1" applyBorder="1" applyAlignment="1">
      <alignment horizontal="right" vertical="center"/>
    </xf>
    <xf numFmtId="4" fontId="28" fillId="2" borderId="6" xfId="0" applyNumberFormat="1" applyFont="1" applyFill="1" applyBorder="1" applyAlignment="1">
      <alignment horizontal="right" vertical="center"/>
    </xf>
    <xf numFmtId="4" fontId="28" fillId="2" borderId="8" xfId="0" applyNumberFormat="1" applyFont="1" applyFill="1" applyBorder="1" applyAlignment="1">
      <alignment horizontal="right" vertical="center"/>
    </xf>
    <xf numFmtId="4" fontId="28" fillId="2" borderId="9" xfId="0" applyNumberFormat="1" applyFont="1" applyFill="1" applyBorder="1" applyAlignment="1">
      <alignment horizontal="right" vertical="center"/>
    </xf>
    <xf numFmtId="4" fontId="28" fillId="2" borderId="7" xfId="0" applyNumberFormat="1" applyFont="1" applyFill="1" applyBorder="1" applyAlignment="1">
      <alignment horizontal="right" vertical="center"/>
    </xf>
    <xf numFmtId="4" fontId="28" fillId="2" borderId="5" xfId="0" applyNumberFormat="1" applyFont="1" applyFill="1" applyBorder="1" applyAlignment="1">
      <alignment horizontal="right" vertical="center" wrapText="1"/>
    </xf>
    <xf numFmtId="4" fontId="28" fillId="2" borderId="1" xfId="0" applyNumberFormat="1" applyFont="1" applyFill="1" applyBorder="1" applyAlignment="1">
      <alignment horizontal="right" vertical="center" wrapText="1"/>
    </xf>
    <xf numFmtId="4" fontId="28" fillId="2" borderId="6" xfId="0" applyNumberFormat="1" applyFont="1" applyFill="1" applyBorder="1" applyAlignment="1">
      <alignment horizontal="right" vertical="center" wrapText="1"/>
    </xf>
    <xf numFmtId="4" fontId="28" fillId="0" borderId="5" xfId="0"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4" fontId="28" fillId="0" borderId="6" xfId="0" applyNumberFormat="1" applyFont="1" applyBorder="1" applyAlignment="1">
      <alignment horizontal="right" vertical="center" wrapText="1"/>
    </xf>
    <xf numFmtId="4" fontId="19" fillId="0" borderId="5" xfId="0" applyNumberFormat="1" applyFont="1" applyBorder="1" applyAlignment="1">
      <alignment horizontal="right" vertical="center" wrapText="1"/>
    </xf>
    <xf numFmtId="4" fontId="19" fillId="0" borderId="1" xfId="0" applyNumberFormat="1" applyFont="1" applyBorder="1" applyAlignment="1">
      <alignment horizontal="right" vertical="center" wrapText="1"/>
    </xf>
    <xf numFmtId="4" fontId="19" fillId="0" borderId="6" xfId="0" applyNumberFormat="1" applyFont="1" applyBorder="1" applyAlignment="1">
      <alignment horizontal="right" vertical="center" wrapText="1"/>
    </xf>
    <xf numFmtId="4" fontId="28" fillId="2" borderId="5" xfId="0" applyNumberFormat="1" applyFont="1" applyFill="1" applyBorder="1" applyAlignment="1">
      <alignment horizontal="right" vertical="center"/>
    </xf>
    <xf numFmtId="0" fontId="6" fillId="4" borderId="11" xfId="0" applyFont="1" applyFill="1" applyBorder="1" applyAlignment="1">
      <alignment horizontal="justify" vertical="center"/>
    </xf>
    <xf numFmtId="4" fontId="6" fillId="0" borderId="5" xfId="0" applyNumberFormat="1" applyFont="1" applyBorder="1" applyAlignment="1">
      <alignment horizontal="right" vertical="center" wrapText="1"/>
    </xf>
    <xf numFmtId="4" fontId="6" fillId="0" borderId="6" xfId="0" applyNumberFormat="1" applyFont="1" applyBorder="1" applyAlignment="1">
      <alignment horizontal="right" vertical="center" wrapText="1"/>
    </xf>
    <xf numFmtId="4" fontId="6" fillId="0" borderId="5" xfId="0" applyNumberFormat="1" applyFont="1" applyBorder="1" applyAlignment="1">
      <alignment horizontal="right" vertical="center"/>
    </xf>
    <xf numFmtId="4" fontId="6" fillId="0" borderId="1" xfId="0" applyNumberFormat="1" applyFont="1" applyBorder="1" applyAlignment="1">
      <alignment horizontal="right" vertical="center" wrapText="1"/>
    </xf>
    <xf numFmtId="4" fontId="10" fillId="0" borderId="5" xfId="0" applyNumberFormat="1" applyFont="1" applyBorder="1" applyAlignment="1">
      <alignment horizontal="right" vertical="center"/>
    </xf>
    <xf numFmtId="4" fontId="10" fillId="0" borderId="1" xfId="0" applyNumberFormat="1" applyFont="1" applyBorder="1" applyAlignment="1">
      <alignment horizontal="right" vertical="center"/>
    </xf>
    <xf numFmtId="4" fontId="10" fillId="0" borderId="6" xfId="0" applyNumberFormat="1" applyFont="1" applyBorder="1" applyAlignment="1">
      <alignment horizontal="right" vertical="center"/>
    </xf>
    <xf numFmtId="4" fontId="6" fillId="0" borderId="7" xfId="0" applyNumberFormat="1" applyFont="1" applyBorder="1" applyAlignment="1">
      <alignment horizontal="right" vertical="center" wrapText="1"/>
    </xf>
    <xf numFmtId="4" fontId="6" fillId="0" borderId="8" xfId="0" applyNumberFormat="1" applyFont="1" applyBorder="1" applyAlignment="1">
      <alignment horizontal="right" vertical="center" wrapText="1"/>
    </xf>
    <xf numFmtId="4" fontId="6" fillId="0" borderId="9" xfId="0" applyNumberFormat="1" applyFont="1" applyBorder="1" applyAlignment="1">
      <alignment horizontal="right" vertical="center" wrapText="1"/>
    </xf>
    <xf numFmtId="4" fontId="2" fillId="0" borderId="0" xfId="0" applyNumberFormat="1" applyFont="1" applyAlignment="1">
      <alignment horizontal="right"/>
    </xf>
    <xf numFmtId="4" fontId="6" fillId="4" borderId="11" xfId="0" applyNumberFormat="1" applyFont="1" applyFill="1" applyBorder="1" applyAlignment="1">
      <alignment horizontal="right" vertical="center"/>
    </xf>
    <xf numFmtId="4" fontId="6" fillId="0" borderId="1" xfId="0" applyNumberFormat="1" applyFont="1" applyBorder="1" applyAlignment="1">
      <alignment horizontal="right" vertical="center"/>
    </xf>
    <xf numFmtId="4" fontId="6" fillId="0" borderId="6" xfId="0" applyNumberFormat="1" applyFont="1" applyBorder="1" applyAlignment="1">
      <alignment horizontal="right" vertical="center"/>
    </xf>
    <xf numFmtId="0" fontId="28" fillId="2" borderId="23" xfId="0" applyFont="1" applyFill="1" applyBorder="1" applyAlignment="1">
      <alignment horizontal="justify" vertical="center" wrapText="1"/>
    </xf>
    <xf numFmtId="4" fontId="28" fillId="2" borderId="30" xfId="0" applyNumberFormat="1" applyFont="1" applyFill="1" applyBorder="1" applyAlignment="1">
      <alignment horizontal="right" vertical="center"/>
    </xf>
    <xf numFmtId="4" fontId="28" fillId="2" borderId="31" xfId="0" applyNumberFormat="1" applyFont="1" applyFill="1" applyBorder="1" applyAlignment="1">
      <alignment horizontal="right" vertical="center"/>
    </xf>
    <xf numFmtId="0" fontId="31" fillId="0" borderId="23" xfId="0" applyFont="1" applyBorder="1" applyAlignment="1">
      <alignment horizontal="left" vertical="center"/>
    </xf>
    <xf numFmtId="4" fontId="31" fillId="0" borderId="5" xfId="0" applyNumberFormat="1" applyFont="1" applyBorder="1" applyAlignment="1">
      <alignment horizontal="right" vertical="center"/>
    </xf>
    <xf numFmtId="4" fontId="31" fillId="0" borderId="1" xfId="0" applyNumberFormat="1" applyFont="1" applyBorder="1" applyAlignment="1">
      <alignment horizontal="right" vertical="center"/>
    </xf>
    <xf numFmtId="4" fontId="31" fillId="0" borderId="6" xfId="0" applyNumberFormat="1" applyFont="1" applyBorder="1" applyAlignment="1">
      <alignment horizontal="right" vertical="center"/>
    </xf>
    <xf numFmtId="0" fontId="31" fillId="0" borderId="23" xfId="0" applyFont="1" applyBorder="1" applyAlignment="1">
      <alignment horizontal="left" vertical="center" wrapText="1"/>
    </xf>
    <xf numFmtId="4" fontId="31" fillId="0" borderId="5" xfId="0" applyNumberFormat="1" applyFont="1" applyBorder="1" applyAlignment="1">
      <alignment horizontal="right" vertical="center" wrapText="1"/>
    </xf>
    <xf numFmtId="4" fontId="31" fillId="0" borderId="1" xfId="0" applyNumberFormat="1" applyFont="1" applyBorder="1" applyAlignment="1">
      <alignment horizontal="right" vertical="center" wrapText="1"/>
    </xf>
    <xf numFmtId="4" fontId="31" fillId="0" borderId="6" xfId="0" applyNumberFormat="1" applyFont="1" applyBorder="1" applyAlignment="1">
      <alignment horizontal="right" vertical="center" wrapText="1"/>
    </xf>
    <xf numFmtId="4" fontId="19" fillId="7" borderId="30" xfId="0" applyNumberFormat="1" applyFont="1" applyFill="1" applyBorder="1" applyAlignment="1">
      <alignment horizontal="right" vertical="center"/>
    </xf>
    <xf numFmtId="4" fontId="19" fillId="0" borderId="30" xfId="0" applyNumberFormat="1" applyFont="1" applyBorder="1" applyAlignment="1">
      <alignment horizontal="right" vertical="center"/>
    </xf>
    <xf numFmtId="4" fontId="17" fillId="2" borderId="31" xfId="0" applyNumberFormat="1" applyFont="1" applyFill="1" applyBorder="1" applyAlignment="1">
      <alignment horizontal="right" vertical="center"/>
    </xf>
    <xf numFmtId="0" fontId="25" fillId="0" borderId="5" xfId="0" applyFont="1" applyBorder="1" applyAlignment="1">
      <alignment horizontal="left" vertical="center"/>
    </xf>
    <xf numFmtId="0" fontId="32" fillId="0" borderId="0" xfId="0" applyFont="1" applyAlignment="1">
      <alignment horizontal="justify" vertical="center"/>
    </xf>
    <xf numFmtId="0" fontId="16" fillId="5" borderId="0" xfId="0" applyFont="1" applyFill="1" applyAlignment="1">
      <alignment horizontal="center" vertical="center" wrapText="1"/>
    </xf>
    <xf numFmtId="0" fontId="14" fillId="6" borderId="0" xfId="0" applyFont="1" applyFill="1" applyAlignment="1">
      <alignment horizontal="center" vertical="center" wrapText="1"/>
    </xf>
    <xf numFmtId="0" fontId="33" fillId="0" borderId="0" xfId="0" applyFont="1" applyAlignment="1">
      <alignment horizontal="center" vertical="center" wrapText="1"/>
    </xf>
    <xf numFmtId="0" fontId="0" fillId="0" borderId="0" xfId="0"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1" fillId="0" borderId="0" xfId="0" applyFont="1" applyAlignment="1">
      <alignment horizontal="center" wrapText="1"/>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7" fillId="4" borderId="21" xfId="0" applyFont="1" applyFill="1" applyBorder="1" applyAlignment="1">
      <alignment horizontal="center"/>
    </xf>
    <xf numFmtId="0" fontId="17" fillId="4" borderId="19" xfId="0" applyFont="1" applyFill="1" applyBorder="1" applyAlignment="1">
      <alignment horizontal="center"/>
    </xf>
    <xf numFmtId="0" fontId="17" fillId="4" borderId="20" xfId="0" applyFont="1" applyFill="1" applyBorder="1" applyAlignment="1">
      <alignment horizontal="center"/>
    </xf>
    <xf numFmtId="0" fontId="23" fillId="4" borderId="21"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20"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4"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5" xfId="0" applyFont="1" applyFill="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32" xfId="0" applyFont="1" applyBorder="1" applyAlignment="1">
      <alignment horizontal="center" vertical="center"/>
    </xf>
    <xf numFmtId="0" fontId="17" fillId="4" borderId="21" xfId="0" applyFont="1" applyFill="1" applyBorder="1" applyAlignment="1">
      <alignment horizontal="left"/>
    </xf>
    <xf numFmtId="0" fontId="17" fillId="4" borderId="19" xfId="0" applyFont="1" applyFill="1" applyBorder="1" applyAlignment="1">
      <alignment horizontal="left"/>
    </xf>
    <xf numFmtId="0" fontId="17" fillId="4" borderId="20" xfId="0" applyFont="1" applyFill="1" applyBorder="1" applyAlignment="1">
      <alignment horizontal="left"/>
    </xf>
    <xf numFmtId="0" fontId="17" fillId="4" borderId="17" xfId="0" applyFont="1" applyFill="1" applyBorder="1" applyAlignment="1">
      <alignment horizontal="center"/>
    </xf>
    <xf numFmtId="0" fontId="17" fillId="4" borderId="32" xfId="0" applyFont="1" applyFill="1" applyBorder="1" applyAlignment="1">
      <alignment horizontal="center"/>
    </xf>
    <xf numFmtId="0" fontId="17" fillId="4" borderId="18" xfId="0" applyFont="1" applyFill="1" applyBorder="1" applyAlignment="1">
      <alignment horizontal="center"/>
    </xf>
    <xf numFmtId="0" fontId="22" fillId="2" borderId="17"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0" fillId="0" borderId="0" xfId="0" applyFont="1" applyAlignment="1">
      <alignment horizontal="center" wrapText="1"/>
    </xf>
    <xf numFmtId="0" fontId="18" fillId="2" borderId="40"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9" fillId="0" borderId="0" xfId="0" applyFont="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4" borderId="21" xfId="0" applyFont="1" applyFill="1" applyBorder="1" applyAlignment="1">
      <alignment horizontal="center"/>
    </xf>
    <xf numFmtId="0" fontId="1" fillId="4" borderId="19" xfId="0" applyFont="1" applyFill="1" applyBorder="1" applyAlignment="1">
      <alignment horizontal="center"/>
    </xf>
    <xf numFmtId="0" fontId="1" fillId="4" borderId="20" xfId="0" applyFont="1" applyFill="1" applyBorder="1" applyAlignment="1">
      <alignment horizontal="center"/>
    </xf>
    <xf numFmtId="0" fontId="9" fillId="0" borderId="0" xfId="0" applyFont="1" applyAlignment="1">
      <alignment horizontal="justify" vertical="center" wrapText="1"/>
    </xf>
    <xf numFmtId="0" fontId="3" fillId="0" borderId="0" xfId="0" applyFont="1" applyAlignment="1">
      <alignment horizontal="justify"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1031875</xdr:colOff>
      <xdr:row>19</xdr:row>
      <xdr:rowOff>301625</xdr:rowOff>
    </xdr:from>
    <xdr:to>
      <xdr:col>1</xdr:col>
      <xdr:colOff>2270125</xdr:colOff>
      <xdr:row>21</xdr:row>
      <xdr:rowOff>790574</xdr:rowOff>
    </xdr:to>
    <xdr:pic>
      <xdr:nvPicPr>
        <xdr:cNvPr id="2" name="Εικόνα 1">
          <a:extLst>
            <a:ext uri="{FF2B5EF4-FFF2-40B4-BE49-F238E27FC236}">
              <a16:creationId xmlns:a16="http://schemas.microsoft.com/office/drawing/2014/main" id="{A900C3C5-5962-4FB5-8B27-7CB6040F28A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1875" y="6292850"/>
          <a:ext cx="4933950" cy="1679574"/>
        </a:xfrm>
        <a:prstGeom prst="rect">
          <a:avLst/>
        </a:prstGeom>
        <a:noFill/>
        <a:ln>
          <a:noFill/>
        </a:ln>
      </xdr:spPr>
    </xdr:pic>
    <xdr:clientData/>
  </xdr:twoCellAnchor>
  <xdr:twoCellAnchor>
    <xdr:from>
      <xdr:col>0</xdr:col>
      <xdr:colOff>1888880</xdr:colOff>
      <xdr:row>25</xdr:row>
      <xdr:rowOff>0</xdr:rowOff>
    </xdr:from>
    <xdr:to>
      <xdr:col>0</xdr:col>
      <xdr:colOff>3117605</xdr:colOff>
      <xdr:row>26</xdr:row>
      <xdr:rowOff>0</xdr:rowOff>
    </xdr:to>
    <xdr:pic>
      <xdr:nvPicPr>
        <xdr:cNvPr id="3" name="Εικόνα 7" descr="1">
          <a:extLst>
            <a:ext uri="{FF2B5EF4-FFF2-40B4-BE49-F238E27FC236}">
              <a16:creationId xmlns:a16="http://schemas.microsoft.com/office/drawing/2014/main" id="{496E0A37-E703-477B-A773-EACCD1DD9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8880" y="10277475"/>
          <a:ext cx="122872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52022</xdr:colOff>
      <xdr:row>25</xdr:row>
      <xdr:rowOff>0</xdr:rowOff>
    </xdr:from>
    <xdr:to>
      <xdr:col>1</xdr:col>
      <xdr:colOff>544391</xdr:colOff>
      <xdr:row>26</xdr:row>
      <xdr:rowOff>0</xdr:rowOff>
    </xdr:to>
    <xdr:pic>
      <xdr:nvPicPr>
        <xdr:cNvPr id="4" name="Εικόνα 8" descr="6">
          <a:extLst>
            <a:ext uri="{FF2B5EF4-FFF2-40B4-BE49-F238E27FC236}">
              <a16:creationId xmlns:a16="http://schemas.microsoft.com/office/drawing/2014/main" id="{A1D015E3-6A26-4A78-94A0-9DBFA67F20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47722" y="10277475"/>
          <a:ext cx="492369"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1299797</xdr:colOff>
      <xdr:row>25</xdr:row>
      <xdr:rowOff>0</xdr:rowOff>
    </xdr:from>
    <xdr:to>
      <xdr:col>1</xdr:col>
      <xdr:colOff>1890347</xdr:colOff>
      <xdr:row>26</xdr:row>
      <xdr:rowOff>0</xdr:rowOff>
    </xdr:to>
    <xdr:pic>
      <xdr:nvPicPr>
        <xdr:cNvPr id="5" name="Εικόνα 9" descr="λογο-ΠΑΑ 2014-2020">
          <a:extLst>
            <a:ext uri="{FF2B5EF4-FFF2-40B4-BE49-F238E27FC236}">
              <a16:creationId xmlns:a16="http://schemas.microsoft.com/office/drawing/2014/main" id="{33099F26-BDB6-49CA-B6FD-F8BAF236CF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95497" y="10277475"/>
          <a:ext cx="59055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2453787</xdr:colOff>
      <xdr:row>25</xdr:row>
      <xdr:rowOff>0</xdr:rowOff>
    </xdr:from>
    <xdr:to>
      <xdr:col>1</xdr:col>
      <xdr:colOff>3215787</xdr:colOff>
      <xdr:row>26</xdr:row>
      <xdr:rowOff>0</xdr:rowOff>
    </xdr:to>
    <xdr:pic>
      <xdr:nvPicPr>
        <xdr:cNvPr id="6" name="Εικόνα 10" descr="ESPA1420_rgb">
          <a:extLst>
            <a:ext uri="{FF2B5EF4-FFF2-40B4-BE49-F238E27FC236}">
              <a16:creationId xmlns:a16="http://schemas.microsoft.com/office/drawing/2014/main" id="{8A461E05-9AE9-4EDA-8A46-7807B581FA9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49487" y="10277475"/>
          <a:ext cx="762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25</xdr:row>
      <xdr:rowOff>0</xdr:rowOff>
    </xdr:from>
    <xdr:to>
      <xdr:col>0</xdr:col>
      <xdr:colOff>1544638</xdr:colOff>
      <xdr:row>26</xdr:row>
      <xdr:rowOff>76200</xdr:rowOff>
    </xdr:to>
    <xdr:pic>
      <xdr:nvPicPr>
        <xdr:cNvPr id="7" name="Εικόνα 6" descr="2">
          <a:extLst>
            <a:ext uri="{FF2B5EF4-FFF2-40B4-BE49-F238E27FC236}">
              <a16:creationId xmlns:a16="http://schemas.microsoft.com/office/drawing/2014/main" id="{A1274E2A-5472-4724-A59E-46E80125EFB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0277475"/>
          <a:ext cx="1544638"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682DA-3F8C-4CA5-8F5B-211E77C86675}">
  <dimension ref="A1:B27"/>
  <sheetViews>
    <sheetView tabSelected="1" view="pageBreakPreview" zoomScale="70" zoomScaleNormal="100" zoomScaleSheetLayoutView="70" workbookViewId="0">
      <selection activeCell="I19" sqref="I19"/>
    </sheetView>
  </sheetViews>
  <sheetFormatPr defaultRowHeight="15" x14ac:dyDescent="0.25"/>
  <cols>
    <col min="1" max="1" width="55.42578125" customWidth="1"/>
    <col min="2" max="2" width="52.42578125" customWidth="1"/>
  </cols>
  <sheetData>
    <row r="1" spans="1:2" ht="39" customHeight="1" x14ac:dyDescent="0.25">
      <c r="A1" s="151" t="s">
        <v>95</v>
      </c>
      <c r="B1" s="151"/>
    </row>
    <row r="2" spans="1:2" ht="39" customHeight="1" x14ac:dyDescent="0.25">
      <c r="A2" s="151" t="s">
        <v>96</v>
      </c>
      <c r="B2" s="151"/>
    </row>
    <row r="3" spans="1:2" ht="48.75" customHeight="1" x14ac:dyDescent="0.25">
      <c r="A3" s="150" t="s">
        <v>98</v>
      </c>
      <c r="B3" s="150"/>
    </row>
    <row r="4" spans="1:2" ht="48.75" customHeight="1" x14ac:dyDescent="0.25">
      <c r="A4" s="150" t="s">
        <v>99</v>
      </c>
      <c r="B4" s="150"/>
    </row>
    <row r="5" spans="1:2" ht="18.75" x14ac:dyDescent="0.25">
      <c r="A5" s="150"/>
      <c r="B5" s="150"/>
    </row>
    <row r="6" spans="1:2" ht="24.75" customHeight="1" x14ac:dyDescent="0.25">
      <c r="A6" s="150" t="s">
        <v>137</v>
      </c>
      <c r="B6" s="150"/>
    </row>
    <row r="7" spans="1:2" ht="24.75" customHeight="1" x14ac:dyDescent="0.25">
      <c r="A7" s="150" t="s">
        <v>138</v>
      </c>
      <c r="B7" s="150"/>
    </row>
    <row r="8" spans="1:2" ht="15.75" x14ac:dyDescent="0.25">
      <c r="A8" s="22"/>
      <c r="B8" s="23"/>
    </row>
    <row r="9" spans="1:2" ht="15.75" x14ac:dyDescent="0.25">
      <c r="A9" s="22"/>
      <c r="B9" s="23"/>
    </row>
    <row r="10" spans="1:2" ht="15.75" x14ac:dyDescent="0.25">
      <c r="A10" s="22"/>
      <c r="B10" s="23"/>
    </row>
    <row r="11" spans="1:2" ht="15.75" x14ac:dyDescent="0.25">
      <c r="A11" s="21"/>
      <c r="B11" s="20"/>
    </row>
    <row r="12" spans="1:2" ht="15.75" x14ac:dyDescent="0.25">
      <c r="A12" s="21"/>
      <c r="B12" s="20"/>
    </row>
    <row r="13" spans="1:2" ht="15.75" x14ac:dyDescent="0.25">
      <c r="A13" s="21"/>
      <c r="B13" s="20"/>
    </row>
    <row r="14" spans="1:2" ht="15.75" x14ac:dyDescent="0.25">
      <c r="A14" s="21"/>
      <c r="B14" s="20"/>
    </row>
    <row r="15" spans="1:2" ht="30" customHeight="1" x14ac:dyDescent="0.25">
      <c r="A15" s="151" t="s">
        <v>100</v>
      </c>
      <c r="B15" s="151"/>
    </row>
    <row r="16" spans="1:2" ht="30" customHeight="1" x14ac:dyDescent="0.25">
      <c r="A16" s="151" t="s">
        <v>101</v>
      </c>
      <c r="B16" s="151"/>
    </row>
    <row r="17" spans="1:2" ht="15.75" x14ac:dyDescent="0.25">
      <c r="A17" s="21"/>
      <c r="B17" s="20"/>
    </row>
    <row r="18" spans="1:2" ht="15.75" x14ac:dyDescent="0.25">
      <c r="A18" s="21"/>
      <c r="B18" s="20"/>
    </row>
    <row r="19" spans="1:2" ht="26.25" customHeight="1" x14ac:dyDescent="0.25"/>
    <row r="20" spans="1:2" ht="26.25" customHeight="1" x14ac:dyDescent="0.25"/>
    <row r="21" spans="1:2" ht="67.5" customHeight="1" x14ac:dyDescent="0.25">
      <c r="A21" s="24"/>
      <c r="B21" s="24"/>
    </row>
    <row r="22" spans="1:2" ht="67.5" customHeight="1" x14ac:dyDescent="0.25">
      <c r="A22" s="24"/>
      <c r="B22" s="24"/>
    </row>
    <row r="23" spans="1:2" ht="97.5" customHeight="1" x14ac:dyDescent="0.25">
      <c r="A23" s="152" t="s">
        <v>139</v>
      </c>
      <c r="B23" s="152"/>
    </row>
    <row r="24" spans="1:2" ht="18.75" x14ac:dyDescent="0.25">
      <c r="A24" s="150"/>
      <c r="B24" s="150"/>
    </row>
    <row r="25" spans="1:2" ht="60" customHeight="1" x14ac:dyDescent="0.25">
      <c r="A25" s="149"/>
    </row>
    <row r="26" spans="1:2" ht="42.75" customHeight="1" x14ac:dyDescent="0.25"/>
    <row r="27" spans="1:2" x14ac:dyDescent="0.25">
      <c r="A27" s="153" t="s">
        <v>97</v>
      </c>
      <c r="B27" s="153"/>
    </row>
  </sheetData>
  <mergeCells count="12">
    <mergeCell ref="A27:B27"/>
    <mergeCell ref="A1:B1"/>
    <mergeCell ref="A2:B2"/>
    <mergeCell ref="A3:B3"/>
    <mergeCell ref="A4:B4"/>
    <mergeCell ref="A5:B5"/>
    <mergeCell ref="A6:B6"/>
    <mergeCell ref="A7:B7"/>
    <mergeCell ref="A15:B15"/>
    <mergeCell ref="A16:B16"/>
    <mergeCell ref="A23:B23"/>
    <mergeCell ref="A24:B24"/>
  </mergeCells>
  <pageMargins left="0.16" right="0.16" top="0.61" bottom="0.24" header="0.16" footer="0.16"/>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view="pageBreakPreview" zoomScale="130" zoomScaleNormal="100" zoomScaleSheetLayoutView="130" workbookViewId="0">
      <selection activeCell="B11" sqref="B11"/>
    </sheetView>
  </sheetViews>
  <sheetFormatPr defaultRowHeight="15" x14ac:dyDescent="0.25"/>
  <cols>
    <col min="1" max="1" width="37.28515625" style="2" customWidth="1"/>
    <col min="2" max="2" width="15" style="2" customWidth="1"/>
    <col min="3" max="10" width="11.7109375" style="2" customWidth="1"/>
    <col min="11" max="16384" width="9.140625" style="2"/>
  </cols>
  <sheetData>
    <row r="1" spans="1:10" ht="15.75" x14ac:dyDescent="0.25">
      <c r="A1" s="154" t="s">
        <v>122</v>
      </c>
      <c r="B1" s="155"/>
      <c r="C1" s="155"/>
      <c r="D1" s="155"/>
      <c r="E1" s="155"/>
      <c r="F1" s="155"/>
      <c r="G1" s="155"/>
      <c r="H1" s="155"/>
      <c r="I1" s="155"/>
      <c r="J1" s="156"/>
    </row>
    <row r="2" spans="1:10" x14ac:dyDescent="0.25">
      <c r="A2" s="158" t="s">
        <v>0</v>
      </c>
      <c r="B2" s="159" t="s">
        <v>1</v>
      </c>
      <c r="C2" s="159"/>
      <c r="D2" s="159"/>
      <c r="E2" s="159"/>
      <c r="F2" s="159"/>
      <c r="G2" s="159"/>
      <c r="H2" s="159"/>
      <c r="I2" s="159"/>
      <c r="J2" s="160"/>
    </row>
    <row r="3" spans="1:10" x14ac:dyDescent="0.25">
      <c r="A3" s="158"/>
      <c r="B3" s="167" t="s">
        <v>2</v>
      </c>
      <c r="C3" s="161" t="s">
        <v>3</v>
      </c>
      <c r="D3" s="162"/>
      <c r="E3" s="163"/>
      <c r="F3" s="159" t="s">
        <v>4</v>
      </c>
      <c r="G3" s="159"/>
      <c r="H3" s="159"/>
      <c r="I3" s="159"/>
      <c r="J3" s="160"/>
    </row>
    <row r="4" spans="1:10" ht="15" customHeight="1" x14ac:dyDescent="0.25">
      <c r="A4" s="158"/>
      <c r="B4" s="168"/>
      <c r="C4" s="164"/>
      <c r="D4" s="165"/>
      <c r="E4" s="166"/>
      <c r="F4" s="159"/>
      <c r="G4" s="159"/>
      <c r="H4" s="159"/>
      <c r="I4" s="159"/>
      <c r="J4" s="160"/>
    </row>
    <row r="5" spans="1:10" ht="26.25" customHeight="1" x14ac:dyDescent="0.25">
      <c r="A5" s="158"/>
      <c r="B5" s="168"/>
      <c r="C5" s="12" t="s">
        <v>5</v>
      </c>
      <c r="D5" s="12" t="s">
        <v>6</v>
      </c>
      <c r="E5" s="12" t="s">
        <v>7</v>
      </c>
      <c r="F5" s="12" t="s">
        <v>8</v>
      </c>
      <c r="G5" s="12" t="s">
        <v>9</v>
      </c>
      <c r="H5" s="12" t="s">
        <v>10</v>
      </c>
      <c r="I5" s="12" t="s">
        <v>11</v>
      </c>
      <c r="J5" s="14" t="s">
        <v>12</v>
      </c>
    </row>
    <row r="6" spans="1:10" x14ac:dyDescent="0.25">
      <c r="A6" s="158"/>
      <c r="B6" s="169"/>
      <c r="C6" s="12" t="s">
        <v>13</v>
      </c>
      <c r="D6" s="12" t="s">
        <v>13</v>
      </c>
      <c r="E6" s="12" t="s">
        <v>13</v>
      </c>
      <c r="F6" s="12" t="s">
        <v>13</v>
      </c>
      <c r="G6" s="12" t="s">
        <v>13</v>
      </c>
      <c r="H6" s="12" t="s">
        <v>13</v>
      </c>
      <c r="I6" s="26" t="s">
        <v>13</v>
      </c>
      <c r="J6" s="27" t="s">
        <v>13</v>
      </c>
    </row>
    <row r="7" spans="1:10" x14ac:dyDescent="0.25">
      <c r="A7" s="11" t="s">
        <v>14</v>
      </c>
      <c r="B7" s="3"/>
      <c r="C7" s="4"/>
      <c r="D7" s="4"/>
      <c r="E7" s="4"/>
      <c r="F7" s="4"/>
      <c r="G7" s="4"/>
      <c r="H7" s="4"/>
      <c r="I7" s="3"/>
      <c r="J7" s="5"/>
    </row>
    <row r="8" spans="1:10" x14ac:dyDescent="0.25">
      <c r="A8" s="11" t="s">
        <v>102</v>
      </c>
      <c r="B8" s="91" t="s">
        <v>119</v>
      </c>
      <c r="C8" s="4"/>
      <c r="D8" s="4"/>
      <c r="E8" s="4"/>
      <c r="F8" s="4"/>
      <c r="G8" s="4"/>
      <c r="H8" s="4"/>
      <c r="I8" s="3"/>
      <c r="J8" s="5"/>
    </row>
    <row r="9" spans="1:10" x14ac:dyDescent="0.25">
      <c r="A9" s="11" t="s">
        <v>103</v>
      </c>
      <c r="B9" s="91" t="s">
        <v>119</v>
      </c>
      <c r="C9" s="4"/>
      <c r="D9" s="4"/>
      <c r="E9" s="4"/>
      <c r="F9" s="4"/>
      <c r="G9" s="4"/>
      <c r="H9" s="4"/>
      <c r="I9" s="3"/>
      <c r="J9" s="5"/>
    </row>
    <row r="10" spans="1:10" x14ac:dyDescent="0.25">
      <c r="A10" s="6" t="s">
        <v>43</v>
      </c>
      <c r="B10" s="91"/>
      <c r="C10" s="4"/>
      <c r="D10" s="4"/>
      <c r="E10" s="4"/>
      <c r="F10" s="4"/>
      <c r="G10" s="4"/>
      <c r="H10" s="4"/>
      <c r="I10" s="3"/>
      <c r="J10" s="5"/>
    </row>
    <row r="11" spans="1:10" x14ac:dyDescent="0.25">
      <c r="A11" s="6" t="s">
        <v>43</v>
      </c>
      <c r="B11" s="91"/>
      <c r="C11" s="4"/>
      <c r="D11" s="4"/>
      <c r="E11" s="4"/>
      <c r="F11" s="4"/>
      <c r="G11" s="4"/>
      <c r="H11" s="4"/>
      <c r="I11" s="3"/>
      <c r="J11" s="5"/>
    </row>
    <row r="12" spans="1:10" x14ac:dyDescent="0.25">
      <c r="A12" s="6" t="s">
        <v>43</v>
      </c>
      <c r="B12" s="91"/>
      <c r="C12" s="4"/>
      <c r="D12" s="4"/>
      <c r="E12" s="4"/>
      <c r="F12" s="4"/>
      <c r="G12" s="4"/>
      <c r="H12" s="4"/>
      <c r="I12" s="3"/>
      <c r="J12" s="5"/>
    </row>
    <row r="13" spans="1:10" x14ac:dyDescent="0.25">
      <c r="A13" s="6" t="s">
        <v>43</v>
      </c>
      <c r="B13" s="3"/>
      <c r="C13" s="4"/>
      <c r="D13" s="4"/>
      <c r="E13" s="4"/>
      <c r="F13" s="4"/>
      <c r="G13" s="4"/>
      <c r="H13" s="4"/>
      <c r="I13" s="3"/>
      <c r="J13" s="5"/>
    </row>
    <row r="14" spans="1:10" x14ac:dyDescent="0.25">
      <c r="A14" s="6" t="s">
        <v>43</v>
      </c>
      <c r="B14" s="3"/>
      <c r="C14" s="4"/>
      <c r="D14" s="4"/>
      <c r="E14" s="4"/>
      <c r="F14" s="4"/>
      <c r="G14" s="4"/>
      <c r="H14" s="4"/>
      <c r="I14" s="3"/>
      <c r="J14" s="5"/>
    </row>
    <row r="15" spans="1:10" x14ac:dyDescent="0.25">
      <c r="A15" s="6"/>
      <c r="B15" s="3"/>
      <c r="C15" s="4"/>
      <c r="D15" s="4"/>
      <c r="E15" s="4"/>
      <c r="F15" s="4"/>
      <c r="G15" s="4"/>
      <c r="H15" s="4"/>
      <c r="I15" s="3"/>
      <c r="J15" s="5"/>
    </row>
    <row r="16" spans="1:10" x14ac:dyDescent="0.25">
      <c r="A16" s="6"/>
      <c r="B16" s="3"/>
      <c r="C16" s="4"/>
      <c r="D16" s="4"/>
      <c r="E16" s="4"/>
      <c r="F16" s="4"/>
      <c r="G16" s="4"/>
      <c r="H16" s="4"/>
      <c r="I16" s="3"/>
      <c r="J16" s="5"/>
    </row>
    <row r="17" spans="1:10" x14ac:dyDescent="0.25">
      <c r="A17" s="6"/>
      <c r="B17" s="3"/>
      <c r="C17" s="4"/>
      <c r="D17" s="4"/>
      <c r="E17" s="4"/>
      <c r="F17" s="4"/>
      <c r="G17" s="4"/>
      <c r="H17" s="4"/>
      <c r="I17" s="3"/>
      <c r="J17" s="5"/>
    </row>
    <row r="18" spans="1:10" x14ac:dyDescent="0.25">
      <c r="A18" s="6"/>
      <c r="B18" s="3"/>
      <c r="C18" s="4"/>
      <c r="D18" s="4"/>
      <c r="E18" s="4"/>
      <c r="F18" s="4"/>
      <c r="G18" s="4"/>
      <c r="H18" s="4"/>
      <c r="I18" s="3"/>
      <c r="J18" s="5"/>
    </row>
    <row r="19" spans="1:10" x14ac:dyDescent="0.25">
      <c r="A19" s="6"/>
      <c r="B19" s="3"/>
      <c r="C19" s="4"/>
      <c r="D19" s="4"/>
      <c r="E19" s="4"/>
      <c r="F19" s="4"/>
      <c r="G19" s="4"/>
      <c r="H19" s="4"/>
      <c r="I19" s="3"/>
      <c r="J19" s="5"/>
    </row>
    <row r="20" spans="1:10" x14ac:dyDescent="0.25">
      <c r="A20" s="6"/>
      <c r="B20" s="3"/>
      <c r="C20" s="4"/>
      <c r="D20" s="4"/>
      <c r="E20" s="4"/>
      <c r="F20" s="4"/>
      <c r="G20" s="4"/>
      <c r="H20" s="4"/>
      <c r="I20" s="3"/>
      <c r="J20" s="5"/>
    </row>
    <row r="21" spans="1:10" x14ac:dyDescent="0.25">
      <c r="A21" s="6"/>
      <c r="B21" s="3"/>
      <c r="C21" s="4"/>
      <c r="D21" s="4"/>
      <c r="E21" s="4"/>
      <c r="F21" s="4"/>
      <c r="G21" s="4"/>
      <c r="H21" s="4"/>
      <c r="I21" s="3"/>
      <c r="J21" s="5"/>
    </row>
    <row r="22" spans="1:10" x14ac:dyDescent="0.25">
      <c r="A22" s="6"/>
      <c r="B22" s="3"/>
      <c r="C22" s="4"/>
      <c r="D22" s="4"/>
      <c r="E22" s="4"/>
      <c r="F22" s="4"/>
      <c r="G22" s="4"/>
      <c r="H22" s="4"/>
      <c r="I22" s="3"/>
      <c r="J22" s="5"/>
    </row>
    <row r="23" spans="1:10" x14ac:dyDescent="0.25">
      <c r="A23" s="11"/>
      <c r="B23" s="3"/>
      <c r="C23" s="4"/>
      <c r="D23" s="4"/>
      <c r="E23" s="4"/>
      <c r="F23" s="4"/>
      <c r="G23" s="4"/>
      <c r="H23" s="4"/>
      <c r="I23" s="3"/>
      <c r="J23" s="5"/>
    </row>
    <row r="24" spans="1:10" x14ac:dyDescent="0.25">
      <c r="A24" s="11"/>
      <c r="B24" s="3"/>
      <c r="C24" s="4"/>
      <c r="D24" s="4"/>
      <c r="E24" s="4"/>
      <c r="F24" s="4"/>
      <c r="G24" s="4"/>
      <c r="H24" s="4"/>
      <c r="I24" s="3"/>
      <c r="J24" s="5"/>
    </row>
    <row r="25" spans="1:10" ht="16.5" thickBot="1" x14ac:dyDescent="0.3">
      <c r="A25" s="7" t="s">
        <v>15</v>
      </c>
      <c r="B25" s="8"/>
      <c r="C25" s="9"/>
      <c r="D25" s="9"/>
      <c r="E25" s="9"/>
      <c r="F25" s="25">
        <f>SUM(F8:F24)</f>
        <v>0</v>
      </c>
      <c r="G25" s="25">
        <f t="shared" ref="G25:J25" si="0">SUM(G8:G24)</f>
        <v>0</v>
      </c>
      <c r="H25" s="25">
        <f t="shared" si="0"/>
        <v>0</v>
      </c>
      <c r="I25" s="25">
        <f t="shared" si="0"/>
        <v>0</v>
      </c>
      <c r="J25" s="25">
        <f t="shared" si="0"/>
        <v>0</v>
      </c>
    </row>
    <row r="28" spans="1:10" ht="31.5" customHeight="1" x14ac:dyDescent="0.25">
      <c r="B28" s="157"/>
      <c r="C28" s="157"/>
      <c r="D28" s="157"/>
      <c r="E28" s="157"/>
      <c r="F28" s="157"/>
      <c r="G28" s="157"/>
      <c r="H28" s="157"/>
      <c r="I28" s="157"/>
      <c r="J28" s="157"/>
    </row>
  </sheetData>
  <mergeCells count="7">
    <mergeCell ref="A1:J1"/>
    <mergeCell ref="B28:J28"/>
    <mergeCell ref="A2:A6"/>
    <mergeCell ref="B2:J2"/>
    <mergeCell ref="F3:J4"/>
    <mergeCell ref="C3:E4"/>
    <mergeCell ref="B3:B6"/>
  </mergeCells>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view="pageBreakPreview" zoomScale="130" zoomScaleNormal="100" zoomScaleSheetLayoutView="130" workbookViewId="0">
      <selection activeCell="B9" sqref="B9"/>
    </sheetView>
  </sheetViews>
  <sheetFormatPr defaultRowHeight="15" x14ac:dyDescent="0.25"/>
  <cols>
    <col min="1" max="1" width="34.7109375" style="2" customWidth="1"/>
    <col min="2" max="16384" width="9.140625" style="2"/>
  </cols>
  <sheetData>
    <row r="1" spans="1:10" ht="16.5" thickBot="1" x14ac:dyDescent="0.3">
      <c r="A1" s="178" t="s">
        <v>121</v>
      </c>
      <c r="B1" s="179"/>
      <c r="C1" s="179"/>
      <c r="D1" s="179"/>
      <c r="E1" s="179"/>
      <c r="F1" s="179"/>
      <c r="G1" s="179"/>
      <c r="H1" s="179"/>
      <c r="I1" s="179"/>
      <c r="J1" s="180"/>
    </row>
    <row r="2" spans="1:10" ht="15.75" thickBot="1" x14ac:dyDescent="0.3">
      <c r="A2" s="170" t="s">
        <v>16</v>
      </c>
      <c r="B2" s="172" t="s">
        <v>1</v>
      </c>
      <c r="C2" s="173"/>
      <c r="D2" s="173"/>
      <c r="E2" s="173"/>
      <c r="F2" s="173"/>
      <c r="G2" s="173"/>
      <c r="H2" s="173"/>
      <c r="I2" s="173"/>
      <c r="J2" s="174"/>
    </row>
    <row r="3" spans="1:10" x14ac:dyDescent="0.25">
      <c r="A3" s="171"/>
      <c r="B3" s="175" t="s">
        <v>3</v>
      </c>
      <c r="C3" s="176"/>
      <c r="D3" s="177"/>
      <c r="E3" s="175" t="s">
        <v>4</v>
      </c>
      <c r="F3" s="176"/>
      <c r="G3" s="176"/>
      <c r="H3" s="176"/>
      <c r="I3" s="176"/>
      <c r="J3" s="177"/>
    </row>
    <row r="4" spans="1:10" x14ac:dyDescent="0.25">
      <c r="A4" s="171"/>
      <c r="B4" s="31" t="s">
        <v>5</v>
      </c>
      <c r="C4" s="29" t="s">
        <v>6</v>
      </c>
      <c r="D4" s="30" t="s">
        <v>7</v>
      </c>
      <c r="E4" s="31" t="s">
        <v>17</v>
      </c>
      <c r="F4" s="29" t="s">
        <v>8</v>
      </c>
      <c r="G4" s="29" t="s">
        <v>19</v>
      </c>
      <c r="H4" s="29" t="s">
        <v>10</v>
      </c>
      <c r="I4" s="29" t="s">
        <v>20</v>
      </c>
      <c r="J4" s="30" t="s">
        <v>21</v>
      </c>
    </row>
    <row r="5" spans="1:10" ht="24" x14ac:dyDescent="0.25">
      <c r="A5" s="171"/>
      <c r="B5" s="31" t="s">
        <v>22</v>
      </c>
      <c r="C5" s="29" t="s">
        <v>22</v>
      </c>
      <c r="D5" s="30" t="s">
        <v>22</v>
      </c>
      <c r="E5" s="31" t="s">
        <v>18</v>
      </c>
      <c r="F5" s="29" t="s">
        <v>22</v>
      </c>
      <c r="G5" s="29" t="s">
        <v>22</v>
      </c>
      <c r="H5" s="29" t="s">
        <v>22</v>
      </c>
      <c r="I5" s="29" t="s">
        <v>22</v>
      </c>
      <c r="J5" s="30" t="s">
        <v>22</v>
      </c>
    </row>
    <row r="6" spans="1:10" ht="76.5" x14ac:dyDescent="0.25">
      <c r="A6" s="32" t="s">
        <v>135</v>
      </c>
      <c r="B6" s="35"/>
      <c r="C6" s="33"/>
      <c r="D6" s="34"/>
      <c r="E6" s="35"/>
      <c r="F6" s="33"/>
      <c r="G6" s="33"/>
      <c r="H6" s="33"/>
      <c r="I6" s="33"/>
      <c r="J6" s="34"/>
    </row>
    <row r="7" spans="1:10" x14ac:dyDescent="0.25">
      <c r="A7" s="32" t="s">
        <v>134</v>
      </c>
      <c r="B7" s="100">
        <v>0</v>
      </c>
      <c r="C7" s="88">
        <v>0</v>
      </c>
      <c r="D7" s="89">
        <v>0</v>
      </c>
      <c r="E7" s="100">
        <v>0</v>
      </c>
      <c r="F7" s="88">
        <f>$E7*'ΠΙΝΑΚΑΣ 1.ΠΩΛΗΣΕΙΣ '!F8</f>
        <v>0</v>
      </c>
      <c r="G7" s="88">
        <f>$E7*'ΠΙΝΑΚΑΣ 1.ΠΩΛΗΣΕΙΣ '!G8</f>
        <v>0</v>
      </c>
      <c r="H7" s="88">
        <f>$E7*'ΠΙΝΑΚΑΣ 1.ΠΩΛΗΣΕΙΣ '!H8</f>
        <v>0</v>
      </c>
      <c r="I7" s="88">
        <f>$E7*'ΠΙΝΑΚΑΣ 1.ΠΩΛΗΣΕΙΣ '!I8</f>
        <v>0</v>
      </c>
      <c r="J7" s="88">
        <f>$E7*'ΠΙΝΑΚΑΣ 1.ΠΩΛΗΣΕΙΣ '!J8</f>
        <v>0</v>
      </c>
    </row>
    <row r="8" spans="1:10" x14ac:dyDescent="0.25">
      <c r="A8" s="32" t="s">
        <v>103</v>
      </c>
      <c r="B8" s="100">
        <v>0</v>
      </c>
      <c r="C8" s="88">
        <v>0</v>
      </c>
      <c r="D8" s="89">
        <v>0</v>
      </c>
      <c r="E8" s="100">
        <v>0</v>
      </c>
      <c r="F8" s="88">
        <f>$E8*'ΠΙΝΑΚΑΣ 1.ΠΩΛΗΣΕΙΣ '!F9</f>
        <v>0</v>
      </c>
      <c r="G8" s="88">
        <f>$E8*'ΠΙΝΑΚΑΣ 1.ΠΩΛΗΣΕΙΣ '!G9</f>
        <v>0</v>
      </c>
      <c r="H8" s="88">
        <f>$E8*'ΠΙΝΑΚΑΣ 1.ΠΩΛΗΣΕΙΣ '!H9</f>
        <v>0</v>
      </c>
      <c r="I8" s="88">
        <f>$E8*'ΠΙΝΑΚΑΣ 1.ΠΩΛΗΣΕΙΣ '!I9</f>
        <v>0</v>
      </c>
      <c r="J8" s="88">
        <f>$E8*'ΠΙΝΑΚΑΣ 1.ΠΩΛΗΣΕΙΣ '!J9</f>
        <v>0</v>
      </c>
    </row>
    <row r="9" spans="1:10" x14ac:dyDescent="0.25">
      <c r="A9" s="32" t="s">
        <v>126</v>
      </c>
      <c r="B9" s="35"/>
      <c r="C9" s="33"/>
      <c r="D9" s="34"/>
      <c r="E9" s="42"/>
      <c r="F9" s="43"/>
      <c r="G9" s="43"/>
      <c r="H9" s="43"/>
      <c r="I9" s="43"/>
      <c r="J9" s="43"/>
    </row>
    <row r="10" spans="1:10" x14ac:dyDescent="0.25">
      <c r="A10" s="32" t="s">
        <v>126</v>
      </c>
      <c r="B10" s="35"/>
      <c r="C10" s="33"/>
      <c r="D10" s="34"/>
      <c r="E10" s="42"/>
      <c r="F10" s="43"/>
      <c r="G10" s="43"/>
      <c r="H10" s="43"/>
      <c r="I10" s="43"/>
      <c r="J10" s="43"/>
    </row>
    <row r="11" spans="1:10" x14ac:dyDescent="0.25">
      <c r="A11" s="32" t="s">
        <v>126</v>
      </c>
      <c r="B11" s="35"/>
      <c r="C11" s="33"/>
      <c r="D11" s="34"/>
      <c r="E11" s="42"/>
      <c r="F11" s="43"/>
      <c r="G11" s="43"/>
      <c r="H11" s="43"/>
      <c r="I11" s="43"/>
      <c r="J11" s="43"/>
    </row>
    <row r="12" spans="1:10" x14ac:dyDescent="0.25">
      <c r="A12" s="32" t="s">
        <v>126</v>
      </c>
      <c r="B12" s="35"/>
      <c r="C12" s="33"/>
      <c r="D12" s="34"/>
      <c r="E12" s="42"/>
      <c r="F12" s="43"/>
      <c r="G12" s="43"/>
      <c r="H12" s="43"/>
      <c r="I12" s="43"/>
      <c r="J12" s="43"/>
    </row>
    <row r="13" spans="1:10" x14ac:dyDescent="0.25">
      <c r="A13" s="32" t="s">
        <v>126</v>
      </c>
      <c r="B13" s="35"/>
      <c r="C13" s="33"/>
      <c r="D13" s="34"/>
      <c r="E13" s="42"/>
      <c r="F13" s="43"/>
      <c r="G13" s="43"/>
      <c r="H13" s="43"/>
      <c r="I13" s="43"/>
      <c r="J13" s="43"/>
    </row>
    <row r="14" spans="1:10" x14ac:dyDescent="0.25">
      <c r="A14" s="32" t="s">
        <v>126</v>
      </c>
      <c r="B14" s="35"/>
      <c r="C14" s="33"/>
      <c r="D14" s="34"/>
      <c r="E14" s="42"/>
      <c r="F14" s="43"/>
      <c r="G14" s="43"/>
      <c r="H14" s="43"/>
      <c r="I14" s="43"/>
      <c r="J14" s="43"/>
    </row>
    <row r="15" spans="1:10" x14ac:dyDescent="0.25">
      <c r="A15" s="32" t="s">
        <v>126</v>
      </c>
      <c r="B15" s="35"/>
      <c r="C15" s="33"/>
      <c r="D15" s="34"/>
      <c r="E15" s="42"/>
      <c r="F15" s="43"/>
      <c r="G15" s="43"/>
      <c r="H15" s="43"/>
      <c r="I15" s="43"/>
      <c r="J15" s="43"/>
    </row>
    <row r="16" spans="1:10" x14ac:dyDescent="0.25">
      <c r="A16" s="32"/>
      <c r="B16" s="35"/>
      <c r="C16" s="33"/>
      <c r="D16" s="34"/>
      <c r="E16" s="35"/>
      <c r="F16" s="33"/>
      <c r="G16" s="33"/>
      <c r="H16" s="33"/>
      <c r="I16" s="33"/>
      <c r="J16" s="34"/>
    </row>
    <row r="17" spans="1:10" x14ac:dyDescent="0.25">
      <c r="A17" s="32"/>
      <c r="B17" s="35"/>
      <c r="C17" s="33"/>
      <c r="D17" s="34"/>
      <c r="E17" s="35"/>
      <c r="F17" s="33"/>
      <c r="G17" s="33"/>
      <c r="H17" s="33"/>
      <c r="I17" s="33"/>
      <c r="J17" s="34"/>
    </row>
    <row r="18" spans="1:10" x14ac:dyDescent="0.25">
      <c r="A18" s="32"/>
      <c r="B18" s="35"/>
      <c r="C18" s="33"/>
      <c r="D18" s="34"/>
      <c r="E18" s="35"/>
      <c r="F18" s="33"/>
      <c r="G18" s="33"/>
      <c r="H18" s="33"/>
      <c r="I18" s="33"/>
      <c r="J18" s="34"/>
    </row>
    <row r="19" spans="1:10" x14ac:dyDescent="0.25">
      <c r="A19" s="32"/>
      <c r="B19" s="35"/>
      <c r="C19" s="33"/>
      <c r="D19" s="34"/>
      <c r="E19" s="35"/>
      <c r="F19" s="33"/>
      <c r="G19" s="33"/>
      <c r="H19" s="33"/>
      <c r="I19" s="33"/>
      <c r="J19" s="34"/>
    </row>
    <row r="20" spans="1:10" x14ac:dyDescent="0.25">
      <c r="A20" s="32"/>
      <c r="B20" s="35"/>
      <c r="C20" s="33"/>
      <c r="D20" s="34"/>
      <c r="E20" s="35"/>
      <c r="F20" s="33"/>
      <c r="G20" s="33"/>
      <c r="H20" s="33"/>
      <c r="I20" s="33"/>
      <c r="J20" s="34"/>
    </row>
    <row r="21" spans="1:10" x14ac:dyDescent="0.25">
      <c r="A21" s="32"/>
      <c r="B21" s="35"/>
      <c r="C21" s="33"/>
      <c r="D21" s="34"/>
      <c r="E21" s="35"/>
      <c r="F21" s="33"/>
      <c r="G21" s="33"/>
      <c r="H21" s="33"/>
      <c r="I21" s="33"/>
      <c r="J21" s="34"/>
    </row>
    <row r="22" spans="1:10" x14ac:dyDescent="0.25">
      <c r="A22" s="32" t="s">
        <v>23</v>
      </c>
      <c r="B22" s="35"/>
      <c r="C22" s="33"/>
      <c r="D22" s="34"/>
      <c r="E22" s="35"/>
      <c r="F22" s="33"/>
      <c r="G22" s="33"/>
      <c r="H22" s="33"/>
      <c r="I22" s="33"/>
      <c r="J22" s="34"/>
    </row>
    <row r="23" spans="1:10" x14ac:dyDescent="0.25">
      <c r="A23" s="32" t="s">
        <v>24</v>
      </c>
      <c r="B23" s="35"/>
      <c r="C23" s="33"/>
      <c r="D23" s="34"/>
      <c r="E23" s="35"/>
      <c r="F23" s="33"/>
      <c r="G23" s="33"/>
      <c r="H23" s="33"/>
      <c r="I23" s="33"/>
      <c r="J23" s="34"/>
    </row>
    <row r="24" spans="1:10" ht="16.5" thickBot="1" x14ac:dyDescent="0.3">
      <c r="A24" s="36" t="s">
        <v>25</v>
      </c>
      <c r="B24" s="65">
        <f>SUM(B7:B23)</f>
        <v>0</v>
      </c>
      <c r="C24" s="65">
        <f t="shared" ref="C24" si="0">SUM(C7:C23)</f>
        <v>0</v>
      </c>
      <c r="D24" s="65">
        <f>SUM(D7:D23)</f>
        <v>0</v>
      </c>
      <c r="E24" s="37"/>
      <c r="F24" s="65">
        <f>SUM(F7:F23)</f>
        <v>0</v>
      </c>
      <c r="G24" s="65">
        <f t="shared" ref="G24:J24" si="1">SUM(G7:G23)</f>
        <v>0</v>
      </c>
      <c r="H24" s="65">
        <f t="shared" si="1"/>
        <v>0</v>
      </c>
      <c r="I24" s="65">
        <f t="shared" si="1"/>
        <v>0</v>
      </c>
      <c r="J24" s="65">
        <f t="shared" si="1"/>
        <v>0</v>
      </c>
    </row>
  </sheetData>
  <mergeCells count="5">
    <mergeCell ref="A2:A5"/>
    <mergeCell ref="B2:J2"/>
    <mergeCell ref="B3:D3"/>
    <mergeCell ref="E3:J3"/>
    <mergeCell ref="A1:J1"/>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view="pageBreakPreview" zoomScale="130" zoomScaleNormal="100" zoomScaleSheetLayoutView="130" workbookViewId="0">
      <selection activeCell="B6" sqref="B6:L16"/>
    </sheetView>
  </sheetViews>
  <sheetFormatPr defaultRowHeight="15" x14ac:dyDescent="0.25"/>
  <cols>
    <col min="1" max="1" width="41.5703125" customWidth="1"/>
    <col min="2" max="2" width="12.42578125" customWidth="1"/>
  </cols>
  <sheetData>
    <row r="1" spans="1:18" ht="16.5" thickBot="1" x14ac:dyDescent="0.3">
      <c r="A1" s="181" t="s">
        <v>120</v>
      </c>
      <c r="B1" s="182"/>
      <c r="C1" s="182"/>
      <c r="D1" s="182"/>
      <c r="E1" s="182"/>
      <c r="F1" s="182"/>
      <c r="G1" s="182"/>
      <c r="H1" s="182"/>
      <c r="I1" s="182"/>
      <c r="J1" s="182"/>
      <c r="K1" s="182"/>
      <c r="L1" s="182"/>
      <c r="M1" s="182"/>
      <c r="N1" s="182"/>
      <c r="O1" s="182"/>
      <c r="P1" s="182"/>
      <c r="Q1" s="182"/>
      <c r="R1" s="183"/>
    </row>
    <row r="2" spans="1:18" ht="15.75" thickBot="1" x14ac:dyDescent="0.3">
      <c r="A2" s="184" t="s">
        <v>16</v>
      </c>
      <c r="B2" s="186" t="s">
        <v>72</v>
      </c>
      <c r="C2" s="188" t="s">
        <v>1</v>
      </c>
      <c r="D2" s="189"/>
      <c r="E2" s="189"/>
      <c r="F2" s="189"/>
      <c r="G2" s="189"/>
      <c r="H2" s="189"/>
      <c r="I2" s="189"/>
      <c r="J2" s="189"/>
      <c r="K2" s="189"/>
      <c r="L2" s="189"/>
      <c r="M2" s="189"/>
      <c r="N2" s="189"/>
      <c r="O2" s="189"/>
      <c r="P2" s="189"/>
      <c r="Q2" s="189"/>
      <c r="R2" s="190"/>
    </row>
    <row r="3" spans="1:18" x14ac:dyDescent="0.25">
      <c r="A3" s="185"/>
      <c r="B3" s="187"/>
      <c r="C3" s="191" t="s">
        <v>3</v>
      </c>
      <c r="D3" s="192"/>
      <c r="E3" s="192"/>
      <c r="F3" s="192"/>
      <c r="G3" s="192"/>
      <c r="H3" s="186"/>
      <c r="I3" s="193" t="s">
        <v>4</v>
      </c>
      <c r="J3" s="192"/>
      <c r="K3" s="192"/>
      <c r="L3" s="192"/>
      <c r="M3" s="192"/>
      <c r="N3" s="192"/>
      <c r="O3" s="192"/>
      <c r="P3" s="192"/>
      <c r="Q3" s="192"/>
      <c r="R3" s="186"/>
    </row>
    <row r="4" spans="1:18" x14ac:dyDescent="0.25">
      <c r="A4" s="185"/>
      <c r="B4" s="187"/>
      <c r="C4" s="194" t="s">
        <v>73</v>
      </c>
      <c r="D4" s="195"/>
      <c r="E4" s="195" t="s">
        <v>74</v>
      </c>
      <c r="F4" s="195"/>
      <c r="G4" s="195" t="s">
        <v>75</v>
      </c>
      <c r="H4" s="187"/>
      <c r="I4" s="196" t="s">
        <v>76</v>
      </c>
      <c r="J4" s="195"/>
      <c r="K4" s="47" t="s">
        <v>38</v>
      </c>
      <c r="L4" s="47"/>
      <c r="M4" s="47" t="s">
        <v>39</v>
      </c>
      <c r="N4" s="47"/>
      <c r="O4" s="47" t="s">
        <v>40</v>
      </c>
      <c r="P4" s="47"/>
      <c r="Q4" s="47" t="s">
        <v>41</v>
      </c>
      <c r="R4" s="48"/>
    </row>
    <row r="5" spans="1:18" x14ac:dyDescent="0.25">
      <c r="A5" s="185"/>
      <c r="B5" s="187"/>
      <c r="C5" s="49" t="s">
        <v>77</v>
      </c>
      <c r="D5" s="47" t="s">
        <v>22</v>
      </c>
      <c r="E5" s="50" t="s">
        <v>77</v>
      </c>
      <c r="F5" s="47" t="s">
        <v>22</v>
      </c>
      <c r="G5" s="50" t="s">
        <v>77</v>
      </c>
      <c r="H5" s="48" t="s">
        <v>22</v>
      </c>
      <c r="I5" s="51" t="s">
        <v>77</v>
      </c>
      <c r="J5" s="47" t="s">
        <v>22</v>
      </c>
      <c r="K5" s="50" t="s">
        <v>77</v>
      </c>
      <c r="L5" s="47" t="s">
        <v>22</v>
      </c>
      <c r="M5" s="50" t="s">
        <v>77</v>
      </c>
      <c r="N5" s="47" t="s">
        <v>22</v>
      </c>
      <c r="O5" s="50" t="s">
        <v>77</v>
      </c>
      <c r="P5" s="47" t="s">
        <v>22</v>
      </c>
      <c r="Q5" s="50" t="s">
        <v>77</v>
      </c>
      <c r="R5" s="48" t="s">
        <v>22</v>
      </c>
    </row>
    <row r="6" spans="1:18" x14ac:dyDescent="0.25">
      <c r="A6" s="52" t="s">
        <v>78</v>
      </c>
      <c r="B6" s="76"/>
      <c r="C6" s="77"/>
      <c r="D6" s="78"/>
      <c r="E6" s="78"/>
      <c r="F6" s="78"/>
      <c r="G6" s="78"/>
      <c r="H6" s="76"/>
      <c r="I6" s="54"/>
      <c r="J6" s="78"/>
      <c r="K6" s="78"/>
      <c r="L6" s="78"/>
      <c r="M6" s="78"/>
      <c r="N6" s="78"/>
      <c r="O6" s="78"/>
      <c r="P6" s="78"/>
      <c r="Q6" s="78"/>
      <c r="R6" s="76"/>
    </row>
    <row r="7" spans="1:18" x14ac:dyDescent="0.25">
      <c r="A7" s="53" t="s">
        <v>79</v>
      </c>
      <c r="B7" s="79"/>
      <c r="C7" s="77"/>
      <c r="D7" s="78"/>
      <c r="E7" s="78"/>
      <c r="F7" s="78"/>
      <c r="G7" s="78"/>
      <c r="H7" s="76"/>
      <c r="I7" s="54"/>
      <c r="J7" s="78"/>
      <c r="K7" s="78"/>
      <c r="L7" s="78"/>
      <c r="M7" s="78"/>
      <c r="N7" s="78"/>
      <c r="O7" s="78"/>
      <c r="P7" s="78"/>
      <c r="Q7" s="78"/>
      <c r="R7" s="76"/>
    </row>
    <row r="8" spans="1:18" x14ac:dyDescent="0.25">
      <c r="A8" s="54" t="s">
        <v>80</v>
      </c>
      <c r="B8" s="79"/>
      <c r="C8" s="77"/>
      <c r="D8" s="78"/>
      <c r="E8" s="78"/>
      <c r="F8" s="78"/>
      <c r="G8" s="78"/>
      <c r="H8" s="76"/>
      <c r="I8" s="54"/>
      <c r="J8" s="78"/>
      <c r="K8" s="78"/>
      <c r="L8" s="78"/>
      <c r="M8" s="78"/>
      <c r="N8" s="78"/>
      <c r="O8" s="78"/>
      <c r="P8" s="78"/>
      <c r="Q8" s="78"/>
      <c r="R8" s="76"/>
    </row>
    <row r="9" spans="1:18" x14ac:dyDescent="0.25">
      <c r="A9" s="54" t="s">
        <v>81</v>
      </c>
      <c r="B9" s="76"/>
      <c r="C9" s="77"/>
      <c r="D9" s="78"/>
      <c r="E9" s="78"/>
      <c r="F9" s="78"/>
      <c r="G9" s="78"/>
      <c r="H9" s="76"/>
      <c r="I9" s="54"/>
      <c r="J9" s="78"/>
      <c r="K9" s="78"/>
      <c r="L9" s="78"/>
      <c r="M9" s="78"/>
      <c r="N9" s="78"/>
      <c r="O9" s="78"/>
      <c r="P9" s="78"/>
      <c r="Q9" s="78"/>
      <c r="R9" s="76"/>
    </row>
    <row r="10" spans="1:18" x14ac:dyDescent="0.25">
      <c r="A10" s="53" t="s">
        <v>82</v>
      </c>
      <c r="B10" s="79"/>
      <c r="C10" s="77"/>
      <c r="D10" s="78"/>
      <c r="E10" s="78"/>
      <c r="F10" s="78"/>
      <c r="G10" s="78"/>
      <c r="H10" s="76"/>
      <c r="I10" s="54"/>
      <c r="J10" s="78"/>
      <c r="K10" s="78"/>
      <c r="L10" s="78"/>
      <c r="M10" s="78"/>
      <c r="N10" s="78"/>
      <c r="O10" s="78"/>
      <c r="P10" s="78"/>
      <c r="Q10" s="78"/>
      <c r="R10" s="76"/>
    </row>
    <row r="11" spans="1:18" x14ac:dyDescent="0.25">
      <c r="A11" s="54" t="s">
        <v>80</v>
      </c>
      <c r="B11" s="79"/>
      <c r="C11" s="77"/>
      <c r="D11" s="78"/>
      <c r="E11" s="78"/>
      <c r="F11" s="78"/>
      <c r="G11" s="78"/>
      <c r="H11" s="76"/>
      <c r="I11" s="54"/>
      <c r="J11" s="78"/>
      <c r="K11" s="78"/>
      <c r="L11" s="78"/>
      <c r="M11" s="78"/>
      <c r="N11" s="78"/>
      <c r="O11" s="78"/>
      <c r="P11" s="78"/>
      <c r="Q11" s="78"/>
      <c r="R11" s="76"/>
    </row>
    <row r="12" spans="1:18" x14ac:dyDescent="0.25">
      <c r="A12" s="54" t="s">
        <v>81</v>
      </c>
      <c r="B12" s="76"/>
      <c r="C12" s="77"/>
      <c r="D12" s="78"/>
      <c r="E12" s="78"/>
      <c r="F12" s="78"/>
      <c r="G12" s="78"/>
      <c r="H12" s="76"/>
      <c r="I12" s="54"/>
      <c r="J12" s="78"/>
      <c r="K12" s="78"/>
      <c r="L12" s="78"/>
      <c r="M12" s="78"/>
      <c r="N12" s="78"/>
      <c r="O12" s="78"/>
      <c r="P12" s="78"/>
      <c r="Q12" s="78"/>
      <c r="R12" s="76"/>
    </row>
    <row r="13" spans="1:18" x14ac:dyDescent="0.25">
      <c r="A13" s="53" t="s">
        <v>83</v>
      </c>
      <c r="B13" s="79"/>
      <c r="C13" s="77"/>
      <c r="D13" s="78"/>
      <c r="E13" s="78"/>
      <c r="F13" s="78"/>
      <c r="G13" s="78"/>
      <c r="H13" s="76"/>
      <c r="I13" s="54"/>
      <c r="J13" s="78"/>
      <c r="K13" s="78"/>
      <c r="L13" s="78"/>
      <c r="M13" s="78"/>
      <c r="N13" s="78"/>
      <c r="O13" s="78"/>
      <c r="P13" s="78"/>
      <c r="Q13" s="78"/>
      <c r="R13" s="76"/>
    </row>
    <row r="14" spans="1:18" x14ac:dyDescent="0.25">
      <c r="A14" s="54" t="s">
        <v>80</v>
      </c>
      <c r="B14" s="79"/>
      <c r="C14" s="77"/>
      <c r="D14" s="78"/>
      <c r="E14" s="78"/>
      <c r="F14" s="78"/>
      <c r="G14" s="78"/>
      <c r="H14" s="76"/>
      <c r="I14" s="54"/>
      <c r="J14" s="78"/>
      <c r="K14" s="78"/>
      <c r="L14" s="78"/>
      <c r="M14" s="78"/>
      <c r="N14" s="78"/>
      <c r="O14" s="78"/>
      <c r="P14" s="78"/>
      <c r="Q14" s="78"/>
      <c r="R14" s="76"/>
    </row>
    <row r="15" spans="1:18" ht="15.75" thickBot="1" x14ac:dyDescent="0.3">
      <c r="A15" s="55" t="s">
        <v>81</v>
      </c>
      <c r="B15" s="80"/>
      <c r="C15" s="81"/>
      <c r="D15" s="82"/>
      <c r="E15" s="82"/>
      <c r="F15" s="82"/>
      <c r="G15" s="82"/>
      <c r="H15" s="80"/>
      <c r="I15" s="55"/>
      <c r="J15" s="82"/>
      <c r="K15" s="82"/>
      <c r="L15" s="82"/>
      <c r="M15" s="82"/>
      <c r="N15" s="82"/>
      <c r="O15" s="82"/>
      <c r="P15" s="82"/>
      <c r="Q15" s="82"/>
      <c r="R15" s="80"/>
    </row>
    <row r="16" spans="1:18" ht="15.75" thickBot="1" x14ac:dyDescent="0.3">
      <c r="A16" s="56" t="s">
        <v>94</v>
      </c>
      <c r="B16" s="83"/>
      <c r="C16" s="199"/>
      <c r="D16" s="198"/>
      <c r="E16" s="197"/>
      <c r="F16" s="198"/>
      <c r="G16" s="197"/>
      <c r="H16" s="198"/>
      <c r="I16" s="197"/>
      <c r="J16" s="198"/>
      <c r="K16" s="197"/>
      <c r="L16" s="198"/>
      <c r="M16" s="197"/>
      <c r="N16" s="198"/>
      <c r="O16" s="197"/>
      <c r="P16" s="198"/>
      <c r="Q16" s="197"/>
      <c r="R16" s="198"/>
    </row>
    <row r="17" spans="1:18" x14ac:dyDescent="0.25">
      <c r="A17" s="57" t="s">
        <v>84</v>
      </c>
      <c r="B17" s="84"/>
      <c r="C17" s="85"/>
      <c r="D17" s="86"/>
      <c r="E17" s="86"/>
      <c r="F17" s="86"/>
      <c r="G17" s="86"/>
      <c r="H17" s="84"/>
      <c r="I17" s="87"/>
      <c r="J17" s="86"/>
      <c r="K17" s="86"/>
      <c r="L17" s="86"/>
      <c r="M17" s="86"/>
      <c r="N17" s="86"/>
      <c r="O17" s="86"/>
      <c r="P17" s="86"/>
      <c r="Q17" s="86"/>
      <c r="R17" s="84"/>
    </row>
    <row r="18" spans="1:18" x14ac:dyDescent="0.25">
      <c r="A18" s="54" t="s">
        <v>85</v>
      </c>
      <c r="B18" s="76"/>
      <c r="C18" s="77"/>
      <c r="D18" s="78"/>
      <c r="E18" s="78"/>
      <c r="F18" s="78"/>
      <c r="G18" s="78"/>
      <c r="H18" s="76"/>
      <c r="I18" s="54"/>
      <c r="J18" s="78"/>
      <c r="K18" s="78"/>
      <c r="L18" s="78"/>
      <c r="M18" s="78"/>
      <c r="N18" s="78"/>
      <c r="O18" s="78"/>
      <c r="P18" s="78"/>
      <c r="Q18" s="78"/>
      <c r="R18" s="76"/>
    </row>
    <row r="19" spans="1:18" x14ac:dyDescent="0.25">
      <c r="A19" s="54" t="s">
        <v>86</v>
      </c>
      <c r="B19" s="76"/>
      <c r="C19" s="77"/>
      <c r="D19" s="78"/>
      <c r="E19" s="78"/>
      <c r="F19" s="78"/>
      <c r="G19" s="78"/>
      <c r="H19" s="76"/>
      <c r="I19" s="54"/>
      <c r="J19" s="78"/>
      <c r="K19" s="78"/>
      <c r="L19" s="78"/>
      <c r="M19" s="78"/>
      <c r="N19" s="78"/>
      <c r="O19" s="78"/>
      <c r="P19" s="78"/>
      <c r="Q19" s="78"/>
      <c r="R19" s="76"/>
    </row>
    <row r="20" spans="1:18" x14ac:dyDescent="0.25">
      <c r="A20" s="52" t="s">
        <v>87</v>
      </c>
      <c r="B20" s="76"/>
      <c r="C20" s="77"/>
      <c r="D20" s="78"/>
      <c r="E20" s="78"/>
      <c r="F20" s="78"/>
      <c r="G20" s="78"/>
      <c r="H20" s="76"/>
      <c r="I20" s="54"/>
      <c r="J20" s="78"/>
      <c r="K20" s="78"/>
      <c r="L20" s="78"/>
      <c r="M20" s="78"/>
      <c r="N20" s="78"/>
      <c r="O20" s="78"/>
      <c r="P20" s="78"/>
      <c r="Q20" s="78"/>
      <c r="R20" s="76"/>
    </row>
    <row r="21" spans="1:18" x14ac:dyDescent="0.25">
      <c r="A21" s="54" t="s">
        <v>85</v>
      </c>
      <c r="B21" s="76"/>
      <c r="C21" s="77"/>
      <c r="D21" s="78"/>
      <c r="E21" s="78"/>
      <c r="F21" s="78"/>
      <c r="G21" s="78"/>
      <c r="H21" s="76"/>
      <c r="I21" s="54"/>
      <c r="J21" s="78"/>
      <c r="K21" s="78"/>
      <c r="L21" s="78"/>
      <c r="M21" s="78"/>
      <c r="N21" s="78"/>
      <c r="O21" s="78"/>
      <c r="P21" s="78"/>
      <c r="Q21" s="78"/>
      <c r="R21" s="76"/>
    </row>
    <row r="22" spans="1:18" x14ac:dyDescent="0.25">
      <c r="A22" s="54" t="s">
        <v>86</v>
      </c>
      <c r="B22" s="76"/>
      <c r="C22" s="77"/>
      <c r="D22" s="78"/>
      <c r="E22" s="78"/>
      <c r="F22" s="78"/>
      <c r="G22" s="78"/>
      <c r="H22" s="76"/>
      <c r="I22" s="54"/>
      <c r="J22" s="78"/>
      <c r="K22" s="78"/>
      <c r="L22" s="78"/>
      <c r="M22" s="78"/>
      <c r="N22" s="78"/>
      <c r="O22" s="78"/>
      <c r="P22" s="78"/>
      <c r="Q22" s="78"/>
      <c r="R22" s="76"/>
    </row>
    <row r="23" spans="1:18" x14ac:dyDescent="0.25">
      <c r="A23" s="148" t="s">
        <v>88</v>
      </c>
      <c r="B23" s="76"/>
      <c r="C23" s="77"/>
      <c r="D23" s="78"/>
      <c r="E23" s="78"/>
      <c r="F23" s="78"/>
      <c r="G23" s="78"/>
      <c r="H23" s="76"/>
      <c r="I23" s="54"/>
      <c r="J23" s="78"/>
      <c r="K23" s="78"/>
      <c r="L23" s="78"/>
      <c r="M23" s="78"/>
      <c r="N23" s="78"/>
      <c r="O23" s="78"/>
      <c r="P23" s="78"/>
      <c r="Q23" s="78"/>
      <c r="R23" s="76"/>
    </row>
    <row r="24" spans="1:18" x14ac:dyDescent="0.25">
      <c r="A24" s="148" t="s">
        <v>89</v>
      </c>
      <c r="B24" s="76"/>
      <c r="C24" s="77"/>
      <c r="D24" s="78"/>
      <c r="E24" s="78"/>
      <c r="F24" s="78"/>
      <c r="G24" s="78"/>
      <c r="H24" s="76"/>
      <c r="I24" s="54"/>
      <c r="J24" s="78"/>
      <c r="K24" s="78"/>
      <c r="L24" s="78"/>
      <c r="M24" s="78"/>
      <c r="N24" s="78"/>
      <c r="O24" s="78"/>
      <c r="P24" s="78"/>
      <c r="Q24" s="78"/>
      <c r="R24" s="76"/>
    </row>
    <row r="25" spans="1:18" x14ac:dyDescent="0.25">
      <c r="A25" s="148" t="s">
        <v>90</v>
      </c>
      <c r="B25" s="76"/>
      <c r="C25" s="77"/>
      <c r="D25" s="78"/>
      <c r="E25" s="78"/>
      <c r="F25" s="78"/>
      <c r="G25" s="78"/>
      <c r="H25" s="76"/>
      <c r="I25" s="54"/>
      <c r="J25" s="78"/>
      <c r="K25" s="78"/>
      <c r="L25" s="78"/>
      <c r="M25" s="78"/>
      <c r="N25" s="78"/>
      <c r="O25" s="78"/>
      <c r="P25" s="78"/>
      <c r="Q25" s="78"/>
      <c r="R25" s="76"/>
    </row>
    <row r="26" spans="1:18" ht="16.5" thickBot="1" x14ac:dyDescent="0.3">
      <c r="A26" s="58" t="s">
        <v>25</v>
      </c>
      <c r="B26" s="59"/>
      <c r="C26" s="60"/>
      <c r="D26" s="61"/>
      <c r="E26" s="61"/>
      <c r="F26" s="61"/>
      <c r="G26" s="61"/>
      <c r="H26" s="59"/>
      <c r="I26" s="62"/>
      <c r="J26" s="61"/>
      <c r="K26" s="61"/>
      <c r="L26" s="61"/>
      <c r="M26" s="61"/>
      <c r="N26" s="61"/>
      <c r="O26" s="61"/>
      <c r="P26" s="61"/>
      <c r="Q26" s="61"/>
      <c r="R26" s="59"/>
    </row>
    <row r="30" spans="1:18" x14ac:dyDescent="0.25">
      <c r="A30" t="s">
        <v>93</v>
      </c>
    </row>
  </sheetData>
  <mergeCells count="18">
    <mergeCell ref="O16:P16"/>
    <mergeCell ref="Q16:R16"/>
    <mergeCell ref="C16:D16"/>
    <mergeCell ref="E16:F16"/>
    <mergeCell ref="G16:H16"/>
    <mergeCell ref="I16:J16"/>
    <mergeCell ref="K16:L16"/>
    <mergeCell ref="M16:N16"/>
    <mergeCell ref="A1:R1"/>
    <mergeCell ref="A2:A5"/>
    <mergeCell ref="B2:B5"/>
    <mergeCell ref="C2:R2"/>
    <mergeCell ref="C3:H3"/>
    <mergeCell ref="I3:R3"/>
    <mergeCell ref="C4:D4"/>
    <mergeCell ref="E4:F4"/>
    <mergeCell ref="G4:H4"/>
    <mergeCell ref="I4:J4"/>
  </mergeCells>
  <pageMargins left="0.2" right="0.16" top="0.74803149606299213" bottom="0.74803149606299213" header="0.31496062992125984" footer="0.31496062992125984"/>
  <pageSetup paperSize="9" scale="72" orientation="landscape" r:id="rId1"/>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view="pageBreakPreview" zoomScale="115" zoomScaleNormal="160" zoomScaleSheetLayoutView="115" workbookViewId="0">
      <selection activeCell="F19" sqref="F19"/>
    </sheetView>
  </sheetViews>
  <sheetFormatPr defaultRowHeight="15" x14ac:dyDescent="0.25"/>
  <cols>
    <col min="1" max="1" width="4.42578125" bestFit="1" customWidth="1"/>
    <col min="2" max="2" width="19.42578125" customWidth="1"/>
    <col min="3" max="3" width="17.5703125" customWidth="1"/>
    <col min="4" max="4" width="22" customWidth="1"/>
    <col min="5" max="5" width="21.28515625" customWidth="1"/>
  </cols>
  <sheetData>
    <row r="1" spans="1:5" ht="18.75" thickBot="1" x14ac:dyDescent="0.3">
      <c r="A1" s="200" t="s">
        <v>118</v>
      </c>
      <c r="B1" s="201"/>
      <c r="C1" s="201"/>
      <c r="D1" s="201"/>
      <c r="E1" s="202"/>
    </row>
    <row r="2" spans="1:5" x14ac:dyDescent="0.25">
      <c r="A2" s="39" t="s">
        <v>26</v>
      </c>
      <c r="B2" s="40" t="s">
        <v>27</v>
      </c>
      <c r="C2" s="40" t="s">
        <v>28</v>
      </c>
      <c r="D2" s="40" t="s">
        <v>29</v>
      </c>
      <c r="E2" s="41" t="s">
        <v>30</v>
      </c>
    </row>
    <row r="3" spans="1:5" x14ac:dyDescent="0.25">
      <c r="A3" s="42"/>
      <c r="B3" s="43"/>
      <c r="C3" s="43"/>
      <c r="D3" s="43"/>
      <c r="E3" s="44">
        <f>C3*D3</f>
        <v>0</v>
      </c>
    </row>
    <row r="4" spans="1:5" x14ac:dyDescent="0.25">
      <c r="A4" s="42"/>
      <c r="B4" s="43"/>
      <c r="C4" s="43"/>
      <c r="D4" s="43"/>
      <c r="E4" s="44">
        <f>C4*D4</f>
        <v>0</v>
      </c>
    </row>
    <row r="5" spans="1:5" x14ac:dyDescent="0.25">
      <c r="A5" s="42"/>
      <c r="B5" s="43"/>
      <c r="C5" s="43"/>
      <c r="D5" s="43"/>
      <c r="E5" s="44">
        <f t="shared" ref="E5:E15" si="0">C5*D5</f>
        <v>0</v>
      </c>
    </row>
    <row r="6" spans="1:5" x14ac:dyDescent="0.25">
      <c r="A6" s="42"/>
      <c r="B6" s="43"/>
      <c r="C6" s="43"/>
      <c r="D6" s="43"/>
      <c r="E6" s="44">
        <f t="shared" si="0"/>
        <v>0</v>
      </c>
    </row>
    <row r="7" spans="1:5" x14ac:dyDescent="0.25">
      <c r="A7" s="42"/>
      <c r="B7" s="43"/>
      <c r="C7" s="43"/>
      <c r="D7" s="43"/>
      <c r="E7" s="44">
        <f t="shared" si="0"/>
        <v>0</v>
      </c>
    </row>
    <row r="8" spans="1:5" x14ac:dyDescent="0.25">
      <c r="A8" s="42"/>
      <c r="B8" s="43"/>
      <c r="C8" s="43"/>
      <c r="D8" s="43"/>
      <c r="E8" s="44">
        <f t="shared" si="0"/>
        <v>0</v>
      </c>
    </row>
    <row r="9" spans="1:5" x14ac:dyDescent="0.25">
      <c r="A9" s="42"/>
      <c r="B9" s="43"/>
      <c r="C9" s="43"/>
      <c r="D9" s="43"/>
      <c r="E9" s="44">
        <f t="shared" si="0"/>
        <v>0</v>
      </c>
    </row>
    <row r="10" spans="1:5" x14ac:dyDescent="0.25">
      <c r="A10" s="42"/>
      <c r="B10" s="43"/>
      <c r="C10" s="43"/>
      <c r="D10" s="43"/>
      <c r="E10" s="44">
        <f t="shared" si="0"/>
        <v>0</v>
      </c>
    </row>
    <row r="11" spans="1:5" x14ac:dyDescent="0.25">
      <c r="A11" s="42"/>
      <c r="B11" s="43"/>
      <c r="C11" s="43"/>
      <c r="D11" s="43"/>
      <c r="E11" s="44">
        <f t="shared" si="0"/>
        <v>0</v>
      </c>
    </row>
    <row r="12" spans="1:5" x14ac:dyDescent="0.25">
      <c r="A12" s="42"/>
      <c r="B12" s="43"/>
      <c r="C12" s="43"/>
      <c r="D12" s="43"/>
      <c r="E12" s="44">
        <f t="shared" si="0"/>
        <v>0</v>
      </c>
    </row>
    <row r="13" spans="1:5" x14ac:dyDescent="0.25">
      <c r="A13" s="42"/>
      <c r="B13" s="43"/>
      <c r="C13" s="43"/>
      <c r="D13" s="43"/>
      <c r="E13" s="44">
        <f t="shared" si="0"/>
        <v>0</v>
      </c>
    </row>
    <row r="14" spans="1:5" x14ac:dyDescent="0.25">
      <c r="A14" s="42"/>
      <c r="B14" s="43"/>
      <c r="C14" s="43"/>
      <c r="D14" s="43"/>
      <c r="E14" s="44">
        <f t="shared" si="0"/>
        <v>0</v>
      </c>
    </row>
    <row r="15" spans="1:5" x14ac:dyDescent="0.25">
      <c r="A15" s="42"/>
      <c r="B15" s="43"/>
      <c r="C15" s="43"/>
      <c r="D15" s="43"/>
      <c r="E15" s="44">
        <f t="shared" si="0"/>
        <v>0</v>
      </c>
    </row>
    <row r="16" spans="1:5" ht="15.75" thickBot="1" x14ac:dyDescent="0.3">
      <c r="A16" s="45"/>
      <c r="B16" s="46"/>
      <c r="C16" s="66">
        <f t="shared" ref="C16" si="1">SUM(C4:C15)</f>
        <v>0</v>
      </c>
      <c r="D16" s="66"/>
      <c r="E16" s="67">
        <f>SUM(E3:E15)</f>
        <v>0</v>
      </c>
    </row>
  </sheetData>
  <mergeCells count="1">
    <mergeCell ref="A1:E1"/>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4"/>
  <sheetViews>
    <sheetView view="pageBreakPreview" topLeftCell="A4" zoomScale="130" zoomScaleNormal="130" zoomScaleSheetLayoutView="130" workbookViewId="0">
      <selection activeCell="B22" sqref="B22"/>
    </sheetView>
  </sheetViews>
  <sheetFormatPr defaultRowHeight="15" x14ac:dyDescent="0.25"/>
  <cols>
    <col min="1" max="1" width="26.140625" customWidth="1"/>
    <col min="2" max="2" width="11.5703125" customWidth="1"/>
    <col min="3" max="3" width="10.5703125" customWidth="1"/>
    <col min="4" max="4" width="11" customWidth="1"/>
    <col min="6" max="7" width="10.42578125" customWidth="1"/>
    <col min="8" max="9" width="11.140625" customWidth="1"/>
    <col min="10" max="11" width="11" customWidth="1"/>
    <col min="12" max="13" width="11.140625" customWidth="1"/>
    <col min="14" max="15" width="11.5703125" customWidth="1"/>
  </cols>
  <sheetData>
    <row r="1" spans="1:15" ht="16.5" thickBot="1" x14ac:dyDescent="0.3">
      <c r="A1" s="203" t="s">
        <v>123</v>
      </c>
      <c r="B1" s="204"/>
      <c r="C1" s="204"/>
      <c r="D1" s="204"/>
      <c r="E1" s="204"/>
      <c r="F1" s="204"/>
      <c r="G1" s="204"/>
      <c r="H1" s="204"/>
      <c r="I1" s="204"/>
      <c r="J1" s="204"/>
      <c r="K1" s="204"/>
      <c r="L1" s="204"/>
      <c r="M1" s="204"/>
      <c r="N1" s="204"/>
      <c r="O1" s="205"/>
    </row>
    <row r="2" spans="1:15" ht="15.75" customHeight="1" thickBot="1" x14ac:dyDescent="0.3">
      <c r="A2" s="170" t="s">
        <v>31</v>
      </c>
      <c r="B2" s="206" t="s">
        <v>1</v>
      </c>
      <c r="C2" s="207"/>
      <c r="D2" s="207"/>
      <c r="E2" s="207"/>
      <c r="F2" s="207"/>
      <c r="G2" s="207"/>
      <c r="H2" s="207"/>
      <c r="I2" s="207"/>
      <c r="J2" s="207"/>
      <c r="K2" s="207"/>
      <c r="L2" s="207"/>
      <c r="M2" s="207"/>
      <c r="N2" s="207"/>
      <c r="O2" s="208"/>
    </row>
    <row r="3" spans="1:15" ht="15" customHeight="1" thickBot="1" x14ac:dyDescent="0.3">
      <c r="A3" s="171"/>
      <c r="B3" s="214" t="s">
        <v>3</v>
      </c>
      <c r="C3" s="215"/>
      <c r="D3" s="216"/>
      <c r="E3" s="217" t="s">
        <v>4</v>
      </c>
      <c r="F3" s="218"/>
      <c r="G3" s="218"/>
      <c r="H3" s="218"/>
      <c r="I3" s="218"/>
      <c r="J3" s="218"/>
      <c r="K3" s="218"/>
      <c r="L3" s="218"/>
      <c r="M3" s="218"/>
      <c r="N3" s="218"/>
      <c r="O3" s="219"/>
    </row>
    <row r="4" spans="1:15" x14ac:dyDescent="0.25">
      <c r="A4" s="171"/>
      <c r="B4" s="28" t="s">
        <v>5</v>
      </c>
      <c r="C4" s="29" t="s">
        <v>6</v>
      </c>
      <c r="D4" s="30" t="s">
        <v>7</v>
      </c>
      <c r="E4" s="75" t="s">
        <v>17</v>
      </c>
      <c r="F4" s="210" t="s">
        <v>8</v>
      </c>
      <c r="G4" s="211"/>
      <c r="H4" s="212" t="s">
        <v>19</v>
      </c>
      <c r="I4" s="211"/>
      <c r="J4" s="212" t="s">
        <v>10</v>
      </c>
      <c r="K4" s="211"/>
      <c r="L4" s="212" t="s">
        <v>20</v>
      </c>
      <c r="M4" s="211"/>
      <c r="N4" s="212" t="s">
        <v>21</v>
      </c>
      <c r="O4" s="213"/>
    </row>
    <row r="5" spans="1:15" ht="24" x14ac:dyDescent="0.25">
      <c r="A5" s="171"/>
      <c r="B5" s="28" t="s">
        <v>117</v>
      </c>
      <c r="C5" s="28" t="s">
        <v>117</v>
      </c>
      <c r="D5" s="28" t="s">
        <v>117</v>
      </c>
      <c r="E5" s="70" t="s">
        <v>18</v>
      </c>
      <c r="F5" s="31" t="s">
        <v>32</v>
      </c>
      <c r="G5" s="29" t="s">
        <v>117</v>
      </c>
      <c r="H5" s="29" t="s">
        <v>32</v>
      </c>
      <c r="I5" s="29" t="s">
        <v>117</v>
      </c>
      <c r="J5" s="29" t="s">
        <v>32</v>
      </c>
      <c r="K5" s="29" t="s">
        <v>117</v>
      </c>
      <c r="L5" s="29" t="s">
        <v>32</v>
      </c>
      <c r="M5" s="29" t="s">
        <v>117</v>
      </c>
      <c r="N5" s="29" t="s">
        <v>32</v>
      </c>
      <c r="O5" s="30" t="s">
        <v>117</v>
      </c>
    </row>
    <row r="6" spans="1:15" x14ac:dyDescent="0.25">
      <c r="A6" s="68" t="s">
        <v>104</v>
      </c>
      <c r="B6" s="145">
        <f>SUM(B7:B13)</f>
        <v>0</v>
      </c>
      <c r="C6" s="145">
        <f t="shared" ref="C6:D6" si="0">SUM(C7:C13)</f>
        <v>0</v>
      </c>
      <c r="D6" s="145">
        <f t="shared" si="0"/>
        <v>0</v>
      </c>
      <c r="E6" s="145"/>
      <c r="F6" s="145"/>
      <c r="G6" s="145">
        <f t="shared" ref="G6" si="1">SUM(G7:G13)</f>
        <v>0</v>
      </c>
      <c r="H6" s="145"/>
      <c r="I6" s="145">
        <f t="shared" ref="I6" si="2">SUM(I7:I13)</f>
        <v>0</v>
      </c>
      <c r="J6" s="145"/>
      <c r="K6" s="145">
        <f t="shared" ref="K6" si="3">SUM(K7:K13)</f>
        <v>0</v>
      </c>
      <c r="L6" s="145"/>
      <c r="M6" s="145">
        <f t="shared" ref="M6" si="4">SUM(M7:M13)</f>
        <v>0</v>
      </c>
      <c r="N6" s="145"/>
      <c r="O6" s="145">
        <f t="shared" ref="O6" si="5">SUM(O7:O13)</f>
        <v>0</v>
      </c>
    </row>
    <row r="7" spans="1:15" x14ac:dyDescent="0.25">
      <c r="A7" s="32" t="s">
        <v>111</v>
      </c>
      <c r="B7" s="146"/>
      <c r="C7" s="88"/>
      <c r="D7" s="89"/>
      <c r="E7" s="72"/>
      <c r="F7" s="63"/>
      <c r="G7" s="88">
        <f>$E7*F7</f>
        <v>0</v>
      </c>
      <c r="H7" s="64"/>
      <c r="I7" s="88">
        <f>$E7*H7</f>
        <v>0</v>
      </c>
      <c r="J7" s="64"/>
      <c r="K7" s="88">
        <f>$E7*J7</f>
        <v>0</v>
      </c>
      <c r="L7" s="64"/>
      <c r="M7" s="88">
        <f>$E7*L7</f>
        <v>0</v>
      </c>
      <c r="N7" s="64"/>
      <c r="O7" s="89">
        <f>$E7*N7</f>
        <v>0</v>
      </c>
    </row>
    <row r="8" spans="1:15" x14ac:dyDescent="0.25">
      <c r="A8" s="32" t="s">
        <v>112</v>
      </c>
      <c r="B8" s="146"/>
      <c r="C8" s="88"/>
      <c r="D8" s="89"/>
      <c r="E8" s="72"/>
      <c r="F8" s="63"/>
      <c r="G8" s="88">
        <f t="shared" ref="G8:O12" si="6">$E8*F8</f>
        <v>0</v>
      </c>
      <c r="H8" s="64"/>
      <c r="I8" s="88">
        <f t="shared" si="6"/>
        <v>0</v>
      </c>
      <c r="J8" s="64"/>
      <c r="K8" s="88">
        <f t="shared" si="6"/>
        <v>0</v>
      </c>
      <c r="L8" s="64"/>
      <c r="M8" s="88">
        <f t="shared" si="6"/>
        <v>0</v>
      </c>
      <c r="N8" s="64"/>
      <c r="O8" s="89">
        <f t="shared" si="6"/>
        <v>0</v>
      </c>
    </row>
    <row r="9" spans="1:15" x14ac:dyDescent="0.25">
      <c r="A9" s="32" t="s">
        <v>109</v>
      </c>
      <c r="B9" s="146"/>
      <c r="C9" s="88"/>
      <c r="D9" s="89"/>
      <c r="E9" s="72"/>
      <c r="F9" s="63"/>
      <c r="G9" s="88">
        <f t="shared" si="6"/>
        <v>0</v>
      </c>
      <c r="H9" s="64"/>
      <c r="I9" s="88">
        <f t="shared" si="6"/>
        <v>0</v>
      </c>
      <c r="J9" s="64"/>
      <c r="K9" s="88">
        <f t="shared" si="6"/>
        <v>0</v>
      </c>
      <c r="L9" s="64"/>
      <c r="M9" s="88">
        <f t="shared" si="6"/>
        <v>0</v>
      </c>
      <c r="N9" s="64"/>
      <c r="O9" s="89">
        <f t="shared" si="6"/>
        <v>0</v>
      </c>
    </row>
    <row r="10" spans="1:15" x14ac:dyDescent="0.25">
      <c r="A10" s="32" t="s">
        <v>110</v>
      </c>
      <c r="B10" s="146"/>
      <c r="C10" s="88"/>
      <c r="D10" s="89"/>
      <c r="E10" s="72"/>
      <c r="F10" s="63"/>
      <c r="G10" s="88">
        <f t="shared" si="6"/>
        <v>0</v>
      </c>
      <c r="H10" s="64"/>
      <c r="I10" s="88">
        <f t="shared" si="6"/>
        <v>0</v>
      </c>
      <c r="J10" s="64"/>
      <c r="K10" s="88">
        <f t="shared" si="6"/>
        <v>0</v>
      </c>
      <c r="L10" s="64"/>
      <c r="M10" s="88">
        <f t="shared" si="6"/>
        <v>0</v>
      </c>
      <c r="N10" s="64"/>
      <c r="O10" s="89">
        <f t="shared" si="6"/>
        <v>0</v>
      </c>
    </row>
    <row r="11" spans="1:15" x14ac:dyDescent="0.25">
      <c r="A11" s="32" t="s">
        <v>106</v>
      </c>
      <c r="B11" s="146"/>
      <c r="C11" s="88"/>
      <c r="D11" s="89"/>
      <c r="E11" s="72"/>
      <c r="F11" s="63"/>
      <c r="G11" s="88">
        <f t="shared" si="6"/>
        <v>0</v>
      </c>
      <c r="H11" s="64"/>
      <c r="I11" s="88">
        <f t="shared" si="6"/>
        <v>0</v>
      </c>
      <c r="J11" s="64"/>
      <c r="K11" s="88">
        <f t="shared" si="6"/>
        <v>0</v>
      </c>
      <c r="L11" s="64"/>
      <c r="M11" s="88">
        <f t="shared" si="6"/>
        <v>0</v>
      </c>
      <c r="N11" s="64"/>
      <c r="O11" s="89">
        <f t="shared" si="6"/>
        <v>0</v>
      </c>
    </row>
    <row r="12" spans="1:15" x14ac:dyDescent="0.25">
      <c r="A12" s="32" t="s">
        <v>106</v>
      </c>
      <c r="B12" s="146"/>
      <c r="C12" s="88"/>
      <c r="D12" s="89"/>
      <c r="E12" s="72"/>
      <c r="F12" s="63"/>
      <c r="G12" s="88">
        <f t="shared" si="6"/>
        <v>0</v>
      </c>
      <c r="H12" s="64"/>
      <c r="I12" s="88">
        <f t="shared" si="6"/>
        <v>0</v>
      </c>
      <c r="J12" s="64"/>
      <c r="K12" s="88">
        <f t="shared" si="6"/>
        <v>0</v>
      </c>
      <c r="L12" s="64"/>
      <c r="M12" s="88">
        <f t="shared" si="6"/>
        <v>0</v>
      </c>
      <c r="N12" s="64"/>
      <c r="O12" s="89">
        <f t="shared" si="6"/>
        <v>0</v>
      </c>
    </row>
    <row r="13" spans="1:15" x14ac:dyDescent="0.25">
      <c r="A13" s="32" t="s">
        <v>107</v>
      </c>
      <c r="B13" s="146"/>
      <c r="C13" s="88"/>
      <c r="D13" s="89"/>
      <c r="E13" s="72"/>
      <c r="F13" s="63"/>
      <c r="G13" s="88">
        <f t="shared" ref="G13:O13" si="7">$E13*F13</f>
        <v>0</v>
      </c>
      <c r="H13" s="64"/>
      <c r="I13" s="88">
        <f t="shared" si="7"/>
        <v>0</v>
      </c>
      <c r="J13" s="64"/>
      <c r="K13" s="88">
        <f t="shared" si="7"/>
        <v>0</v>
      </c>
      <c r="L13" s="64"/>
      <c r="M13" s="88">
        <f t="shared" si="7"/>
        <v>0</v>
      </c>
      <c r="N13" s="64"/>
      <c r="O13" s="89">
        <f t="shared" si="7"/>
        <v>0</v>
      </c>
    </row>
    <row r="14" spans="1:15" x14ac:dyDescent="0.25">
      <c r="A14" s="68" t="s">
        <v>105</v>
      </c>
      <c r="B14" s="145">
        <f>SUM(B15:B21)</f>
        <v>0</v>
      </c>
      <c r="C14" s="145">
        <f t="shared" ref="C14:D14" si="8">SUM(C15:C21)</f>
        <v>0</v>
      </c>
      <c r="D14" s="145">
        <f t="shared" si="8"/>
        <v>0</v>
      </c>
      <c r="E14" s="71"/>
      <c r="F14" s="74"/>
      <c r="G14" s="145">
        <f t="shared" ref="G14" si="9">SUM(G15:G21)</f>
        <v>0</v>
      </c>
      <c r="H14" s="69"/>
      <c r="I14" s="145">
        <f t="shared" ref="I14" si="10">SUM(I15:I21)</f>
        <v>0</v>
      </c>
      <c r="J14" s="69"/>
      <c r="K14" s="145">
        <f t="shared" ref="K14" si="11">SUM(K15:K21)</f>
        <v>0</v>
      </c>
      <c r="L14" s="69"/>
      <c r="M14" s="145">
        <f t="shared" ref="M14" si="12">SUM(M15:M21)</f>
        <v>0</v>
      </c>
      <c r="N14" s="69"/>
      <c r="O14" s="90">
        <f t="shared" ref="O14" si="13">SUM(O15:O21)</f>
        <v>0</v>
      </c>
    </row>
    <row r="15" spans="1:15" x14ac:dyDescent="0.25">
      <c r="A15" s="32" t="s">
        <v>113</v>
      </c>
      <c r="B15" s="146"/>
      <c r="C15" s="88"/>
      <c r="D15" s="89"/>
      <c r="E15" s="72"/>
      <c r="F15" s="63"/>
      <c r="G15" s="88">
        <f t="shared" ref="G15:O18" si="14">$E15*F15</f>
        <v>0</v>
      </c>
      <c r="H15" s="64"/>
      <c r="I15" s="88">
        <f t="shared" si="14"/>
        <v>0</v>
      </c>
      <c r="J15" s="64"/>
      <c r="K15" s="88">
        <f t="shared" si="14"/>
        <v>0</v>
      </c>
      <c r="L15" s="64"/>
      <c r="M15" s="88">
        <f t="shared" si="14"/>
        <v>0</v>
      </c>
      <c r="N15" s="64"/>
      <c r="O15" s="89">
        <f t="shared" si="14"/>
        <v>0</v>
      </c>
    </row>
    <row r="16" spans="1:15" x14ac:dyDescent="0.25">
      <c r="A16" s="32" t="s">
        <v>114</v>
      </c>
      <c r="B16" s="146"/>
      <c r="C16" s="88"/>
      <c r="D16" s="89"/>
      <c r="E16" s="72"/>
      <c r="F16" s="63"/>
      <c r="G16" s="88">
        <f t="shared" si="14"/>
        <v>0</v>
      </c>
      <c r="H16" s="64"/>
      <c r="I16" s="88">
        <f t="shared" si="14"/>
        <v>0</v>
      </c>
      <c r="J16" s="64"/>
      <c r="K16" s="88">
        <f t="shared" si="14"/>
        <v>0</v>
      </c>
      <c r="L16" s="64"/>
      <c r="M16" s="88">
        <f t="shared" si="14"/>
        <v>0</v>
      </c>
      <c r="N16" s="64"/>
      <c r="O16" s="89">
        <f t="shared" si="14"/>
        <v>0</v>
      </c>
    </row>
    <row r="17" spans="1:15" x14ac:dyDescent="0.25">
      <c r="A17" s="32" t="s">
        <v>115</v>
      </c>
      <c r="B17" s="146"/>
      <c r="C17" s="88"/>
      <c r="D17" s="89"/>
      <c r="E17" s="72"/>
      <c r="F17" s="63"/>
      <c r="G17" s="88">
        <f t="shared" si="14"/>
        <v>0</v>
      </c>
      <c r="H17" s="64"/>
      <c r="I17" s="88">
        <f t="shared" si="14"/>
        <v>0</v>
      </c>
      <c r="J17" s="64"/>
      <c r="K17" s="88">
        <f t="shared" si="14"/>
        <v>0</v>
      </c>
      <c r="L17" s="64"/>
      <c r="M17" s="88">
        <f t="shared" si="14"/>
        <v>0</v>
      </c>
      <c r="N17" s="64"/>
      <c r="O17" s="89">
        <f t="shared" si="14"/>
        <v>0</v>
      </c>
    </row>
    <row r="18" spans="1:15" x14ac:dyDescent="0.25">
      <c r="A18" s="32" t="s">
        <v>116</v>
      </c>
      <c r="B18" s="146"/>
      <c r="C18" s="88"/>
      <c r="D18" s="89"/>
      <c r="E18" s="72"/>
      <c r="F18" s="63"/>
      <c r="G18" s="88">
        <f t="shared" si="14"/>
        <v>0</v>
      </c>
      <c r="H18" s="64"/>
      <c r="I18" s="88">
        <f t="shared" si="14"/>
        <v>0</v>
      </c>
      <c r="J18" s="64"/>
      <c r="K18" s="88">
        <f t="shared" si="14"/>
        <v>0</v>
      </c>
      <c r="L18" s="64"/>
      <c r="M18" s="88">
        <f t="shared" si="14"/>
        <v>0</v>
      </c>
      <c r="N18" s="64"/>
      <c r="O18" s="89">
        <f t="shared" si="14"/>
        <v>0</v>
      </c>
    </row>
    <row r="19" spans="1:15" x14ac:dyDescent="0.25">
      <c r="A19" s="32" t="s">
        <v>108</v>
      </c>
      <c r="B19" s="146"/>
      <c r="C19" s="88"/>
      <c r="D19" s="89"/>
      <c r="E19" s="72"/>
      <c r="F19" s="63"/>
      <c r="G19" s="88">
        <f t="shared" ref="G19:O21" si="15">$E19*F19</f>
        <v>0</v>
      </c>
      <c r="H19" s="64"/>
      <c r="I19" s="88">
        <f t="shared" si="15"/>
        <v>0</v>
      </c>
      <c r="J19" s="64"/>
      <c r="K19" s="88">
        <f t="shared" si="15"/>
        <v>0</v>
      </c>
      <c r="L19" s="64"/>
      <c r="M19" s="88">
        <f t="shared" si="15"/>
        <v>0</v>
      </c>
      <c r="N19" s="64"/>
      <c r="O19" s="89">
        <f t="shared" si="15"/>
        <v>0</v>
      </c>
    </row>
    <row r="20" spans="1:15" x14ac:dyDescent="0.25">
      <c r="A20" s="32" t="s">
        <v>108</v>
      </c>
      <c r="B20" s="146"/>
      <c r="C20" s="88"/>
      <c r="D20" s="89"/>
      <c r="E20" s="72"/>
      <c r="F20" s="63"/>
      <c r="G20" s="88">
        <f t="shared" si="15"/>
        <v>0</v>
      </c>
      <c r="H20" s="64"/>
      <c r="I20" s="88">
        <f t="shared" si="15"/>
        <v>0</v>
      </c>
      <c r="J20" s="64"/>
      <c r="K20" s="88">
        <f t="shared" si="15"/>
        <v>0</v>
      </c>
      <c r="L20" s="64"/>
      <c r="M20" s="88">
        <f t="shared" si="15"/>
        <v>0</v>
      </c>
      <c r="N20" s="64"/>
      <c r="O20" s="89">
        <f t="shared" si="15"/>
        <v>0</v>
      </c>
    </row>
    <row r="21" spans="1:15" x14ac:dyDescent="0.25">
      <c r="A21" s="32" t="s">
        <v>108</v>
      </c>
      <c r="B21" s="146"/>
      <c r="C21" s="88"/>
      <c r="D21" s="89"/>
      <c r="E21" s="72"/>
      <c r="F21" s="63"/>
      <c r="G21" s="88">
        <f t="shared" si="15"/>
        <v>0</v>
      </c>
      <c r="H21" s="64"/>
      <c r="I21" s="88">
        <f t="shared" si="15"/>
        <v>0</v>
      </c>
      <c r="J21" s="64"/>
      <c r="K21" s="88">
        <f t="shared" si="15"/>
        <v>0</v>
      </c>
      <c r="L21" s="64"/>
      <c r="M21" s="88">
        <f t="shared" si="15"/>
        <v>0</v>
      </c>
      <c r="N21" s="64"/>
      <c r="O21" s="89">
        <f t="shared" si="15"/>
        <v>0</v>
      </c>
    </row>
    <row r="22" spans="1:15" ht="16.5" thickBot="1" x14ac:dyDescent="0.3">
      <c r="A22" s="36" t="s">
        <v>33</v>
      </c>
      <c r="B22" s="147">
        <f>B14+B6</f>
        <v>0</v>
      </c>
      <c r="C22" s="147">
        <f t="shared" ref="C22" si="16">C14+C6</f>
        <v>0</v>
      </c>
      <c r="D22" s="147">
        <f>D14+D6</f>
        <v>0</v>
      </c>
      <c r="E22" s="73"/>
      <c r="F22" s="37"/>
      <c r="G22" s="147">
        <f>G14+G6</f>
        <v>0</v>
      </c>
      <c r="H22" s="147"/>
      <c r="I22" s="147">
        <f t="shared" ref="I22:M22" si="17">I14+I6</f>
        <v>0</v>
      </c>
      <c r="J22" s="147"/>
      <c r="K22" s="147">
        <f t="shared" si="17"/>
        <v>0</v>
      </c>
      <c r="L22" s="147"/>
      <c r="M22" s="147">
        <f t="shared" si="17"/>
        <v>0</v>
      </c>
      <c r="N22" s="147"/>
      <c r="O22" s="147">
        <f>O14+O6</f>
        <v>0</v>
      </c>
    </row>
    <row r="23" spans="1:15" x14ac:dyDescent="0.25">
      <c r="A23" s="38"/>
      <c r="B23" s="38"/>
      <c r="C23" s="38"/>
      <c r="D23" s="38"/>
      <c r="E23" s="38"/>
      <c r="F23" s="38"/>
      <c r="G23" s="38"/>
      <c r="H23" s="38"/>
      <c r="I23" s="38"/>
      <c r="J23" s="38"/>
      <c r="K23" s="38"/>
      <c r="L23" s="38"/>
      <c r="M23" s="38"/>
      <c r="N23" s="38"/>
      <c r="O23" s="38"/>
    </row>
    <row r="24" spans="1:15" ht="32.25" customHeight="1" x14ac:dyDescent="0.25">
      <c r="A24" s="209" t="s">
        <v>92</v>
      </c>
      <c r="B24" s="209"/>
      <c r="C24" s="209"/>
      <c r="D24" s="209"/>
      <c r="E24" s="209"/>
      <c r="F24" s="209"/>
      <c r="G24" s="209"/>
      <c r="H24" s="209"/>
      <c r="I24" s="209"/>
      <c r="J24" s="209"/>
      <c r="K24" s="209"/>
      <c r="L24" s="209"/>
      <c r="M24" s="209"/>
      <c r="N24" s="209"/>
      <c r="O24" s="209"/>
    </row>
  </sheetData>
  <mergeCells count="11">
    <mergeCell ref="A1:O1"/>
    <mergeCell ref="B2:O2"/>
    <mergeCell ref="A24:O24"/>
    <mergeCell ref="F4:G4"/>
    <mergeCell ref="H4:I4"/>
    <mergeCell ref="J4:K4"/>
    <mergeCell ref="L4:M4"/>
    <mergeCell ref="N4:O4"/>
    <mergeCell ref="A2:A5"/>
    <mergeCell ref="B3:D3"/>
    <mergeCell ref="E3:O3"/>
  </mergeCells>
  <pageMargins left="0.15748031496062992" right="0.1574803149606299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1"/>
  <sheetViews>
    <sheetView view="pageBreakPreview" zoomScale="160" zoomScaleNormal="160" zoomScaleSheetLayoutView="160" workbookViewId="0">
      <selection activeCell="L4" sqref="A4:L4"/>
    </sheetView>
  </sheetViews>
  <sheetFormatPr defaultRowHeight="15" x14ac:dyDescent="0.25"/>
  <cols>
    <col min="1" max="1" width="36.7109375" style="1" customWidth="1"/>
    <col min="10" max="10" width="12.28515625" customWidth="1"/>
  </cols>
  <sheetData>
    <row r="1" spans="1:9" ht="16.5" thickBot="1" x14ac:dyDescent="0.3">
      <c r="A1" s="178" t="s">
        <v>124</v>
      </c>
      <c r="B1" s="179"/>
      <c r="C1" s="179"/>
      <c r="D1" s="179"/>
      <c r="E1" s="179"/>
      <c r="F1" s="179"/>
      <c r="G1" s="179"/>
      <c r="H1" s="179"/>
      <c r="I1" s="180"/>
    </row>
    <row r="2" spans="1:9" x14ac:dyDescent="0.25">
      <c r="A2" s="92" t="s">
        <v>34</v>
      </c>
      <c r="B2" s="220" t="s">
        <v>35</v>
      </c>
      <c r="C2" s="221"/>
      <c r="D2" s="222"/>
      <c r="E2" s="223" t="s">
        <v>36</v>
      </c>
      <c r="F2" s="224"/>
      <c r="G2" s="224"/>
      <c r="H2" s="224"/>
      <c r="I2" s="225"/>
    </row>
    <row r="3" spans="1:9" x14ac:dyDescent="0.25">
      <c r="A3" s="93"/>
      <c r="B3" s="94">
        <v>-3</v>
      </c>
      <c r="C3" s="95">
        <v>-2</v>
      </c>
      <c r="D3" s="96">
        <v>-1</v>
      </c>
      <c r="E3" s="94" t="s">
        <v>37</v>
      </c>
      <c r="F3" s="95" t="s">
        <v>38</v>
      </c>
      <c r="G3" s="95" t="s">
        <v>39</v>
      </c>
      <c r="H3" s="95" t="s">
        <v>40</v>
      </c>
      <c r="I3" s="96" t="s">
        <v>41</v>
      </c>
    </row>
    <row r="4" spans="1:9" ht="97.5" x14ac:dyDescent="0.25">
      <c r="A4" s="134" t="s">
        <v>131</v>
      </c>
      <c r="B4" s="109">
        <v>0</v>
      </c>
      <c r="C4" s="110">
        <v>0</v>
      </c>
      <c r="D4" s="111">
        <v>0</v>
      </c>
      <c r="E4" s="118">
        <f>'ΠΙΝΑΚΑΣ 4. ΚΟΣΤΟΣ ΠΡΟΣΩΠΙΚΟΥ'!E16</f>
        <v>0</v>
      </c>
      <c r="F4" s="104">
        <v>0</v>
      </c>
      <c r="G4" s="104">
        <v>0</v>
      </c>
      <c r="H4" s="104">
        <v>0</v>
      </c>
      <c r="I4" s="105">
        <v>0</v>
      </c>
    </row>
    <row r="5" spans="1:9" ht="25.5" x14ac:dyDescent="0.25">
      <c r="A5" s="97" t="s">
        <v>42</v>
      </c>
      <c r="B5" s="118">
        <f>B6</f>
        <v>0</v>
      </c>
      <c r="C5" s="104">
        <f t="shared" ref="C5:D5" si="0">C6</f>
        <v>0</v>
      </c>
      <c r="D5" s="105">
        <f t="shared" si="0"/>
        <v>0</v>
      </c>
      <c r="E5" s="118">
        <f>E6</f>
        <v>0</v>
      </c>
      <c r="F5" s="104">
        <f>F6</f>
        <v>0</v>
      </c>
      <c r="G5" s="104">
        <f t="shared" ref="G5:I5" si="1">G6</f>
        <v>0</v>
      </c>
      <c r="H5" s="104">
        <f t="shared" si="1"/>
        <v>0</v>
      </c>
      <c r="I5" s="105">
        <f t="shared" si="1"/>
        <v>0</v>
      </c>
    </row>
    <row r="6" spans="1:9" ht="25.5" x14ac:dyDescent="0.25">
      <c r="A6" s="98" t="s">
        <v>132</v>
      </c>
      <c r="B6" s="115">
        <f>'ΠΙΝΑΚΑΣ 5. ΑΝΑΛΥΣΗ ΚΟΣΤΟΥΣ'!B22</f>
        <v>0</v>
      </c>
      <c r="C6" s="116">
        <f>'ΠΙΝΑΚΑΣ 5. ΑΝΑΛΥΣΗ ΚΟΣΤΟΥΣ'!C22</f>
        <v>0</v>
      </c>
      <c r="D6" s="117">
        <f>'ΠΙΝΑΚΑΣ 5. ΑΝΑΛΥΣΗ ΚΟΣΤΟΥΣ'!D22</f>
        <v>0</v>
      </c>
      <c r="E6" s="100">
        <f>'ΠΙΝΑΚΑΣ 5. ΑΝΑΛΥΣΗ ΚΟΣΤΟΥΣ'!G22</f>
        <v>0</v>
      </c>
      <c r="F6" s="88">
        <f>'ΠΙΝΑΚΑΣ 5. ΑΝΑΛΥΣΗ ΚΟΣΤΟΥΣ'!I22</f>
        <v>0</v>
      </c>
      <c r="G6" s="88">
        <f>'ΠΙΝΑΚΑΣ 5. ΑΝΑΛΥΣΗ ΚΟΣΤΟΥΣ'!K22</f>
        <v>0</v>
      </c>
      <c r="H6" s="88">
        <f>'ΠΙΝΑΚΑΣ 5. ΑΝΑΛΥΣΗ ΚΟΣΤΟΥΣ'!M22</f>
        <v>0</v>
      </c>
      <c r="I6" s="89">
        <f>'ΠΙΝΑΚΑΣ 5. ΑΝΑΛΥΣΗ ΚΟΣΤΟΥΣ'!O22</f>
        <v>0</v>
      </c>
    </row>
    <row r="7" spans="1:9" ht="19.5" customHeight="1" x14ac:dyDescent="0.25">
      <c r="A7" s="98" t="s">
        <v>133</v>
      </c>
      <c r="B7" s="112"/>
      <c r="C7" s="113"/>
      <c r="D7" s="114"/>
      <c r="E7" s="100"/>
      <c r="F7" s="88"/>
      <c r="G7" s="88"/>
      <c r="H7" s="88"/>
      <c r="I7" s="89"/>
    </row>
    <row r="8" spans="1:9" ht="72.75" x14ac:dyDescent="0.25">
      <c r="A8" s="134" t="s">
        <v>130</v>
      </c>
      <c r="B8" s="109">
        <f>SUM(B9:B16)</f>
        <v>0</v>
      </c>
      <c r="C8" s="110">
        <f t="shared" ref="C8:D8" si="2">SUM(C9:C16)</f>
        <v>0</v>
      </c>
      <c r="D8" s="111">
        <f t="shared" si="2"/>
        <v>0</v>
      </c>
      <c r="E8" s="118">
        <f>SUM(E9:E16)</f>
        <v>0</v>
      </c>
      <c r="F8" s="104">
        <f t="shared" ref="F8:I8" si="3">SUM(F9:F16)</f>
        <v>0</v>
      </c>
      <c r="G8" s="104">
        <f>SUM(G9:G16)</f>
        <v>0</v>
      </c>
      <c r="H8" s="104">
        <f t="shared" si="3"/>
        <v>0</v>
      </c>
      <c r="I8" s="105">
        <f t="shared" si="3"/>
        <v>0</v>
      </c>
    </row>
    <row r="9" spans="1:9" x14ac:dyDescent="0.25">
      <c r="A9" s="98" t="s">
        <v>44</v>
      </c>
      <c r="B9" s="115"/>
      <c r="C9" s="116"/>
      <c r="D9" s="117"/>
      <c r="E9" s="101"/>
      <c r="F9" s="102"/>
      <c r="G9" s="102"/>
      <c r="H9" s="102"/>
      <c r="I9" s="103"/>
    </row>
    <row r="10" spans="1:9" x14ac:dyDescent="0.25">
      <c r="A10" s="98" t="s">
        <v>45</v>
      </c>
      <c r="B10" s="115"/>
      <c r="C10" s="116"/>
      <c r="D10" s="117"/>
      <c r="E10" s="101"/>
      <c r="F10" s="102"/>
      <c r="G10" s="102"/>
      <c r="H10" s="102"/>
      <c r="I10" s="103"/>
    </row>
    <row r="11" spans="1:9" x14ac:dyDescent="0.25">
      <c r="A11" s="98" t="s">
        <v>46</v>
      </c>
      <c r="B11" s="115"/>
      <c r="C11" s="116"/>
      <c r="D11" s="117"/>
      <c r="E11" s="101"/>
      <c r="F11" s="102"/>
      <c r="G11" s="102"/>
      <c r="H11" s="102"/>
      <c r="I11" s="103"/>
    </row>
    <row r="12" spans="1:9" x14ac:dyDescent="0.25">
      <c r="A12" s="98" t="s">
        <v>47</v>
      </c>
      <c r="B12" s="115"/>
      <c r="C12" s="116"/>
      <c r="D12" s="117"/>
      <c r="E12" s="101"/>
      <c r="F12" s="102"/>
      <c r="G12" s="102"/>
      <c r="H12" s="102"/>
      <c r="I12" s="103"/>
    </row>
    <row r="13" spans="1:9" x14ac:dyDescent="0.25">
      <c r="A13" s="98" t="s">
        <v>48</v>
      </c>
      <c r="B13" s="115"/>
      <c r="C13" s="116"/>
      <c r="D13" s="117"/>
      <c r="E13" s="101"/>
      <c r="F13" s="102"/>
      <c r="G13" s="102"/>
      <c r="H13" s="102"/>
      <c r="I13" s="103"/>
    </row>
    <row r="14" spans="1:9" x14ac:dyDescent="0.25">
      <c r="A14" s="98" t="s">
        <v>49</v>
      </c>
      <c r="B14" s="115"/>
      <c r="C14" s="116"/>
      <c r="D14" s="117"/>
      <c r="E14" s="101"/>
      <c r="F14" s="102"/>
      <c r="G14" s="102"/>
      <c r="H14" s="102"/>
      <c r="I14" s="103"/>
    </row>
    <row r="15" spans="1:9" x14ac:dyDescent="0.25">
      <c r="A15" s="98" t="s">
        <v>50</v>
      </c>
      <c r="B15" s="115"/>
      <c r="C15" s="116"/>
      <c r="D15" s="117"/>
      <c r="E15" s="101"/>
      <c r="F15" s="102"/>
      <c r="G15" s="102"/>
      <c r="H15" s="102"/>
      <c r="I15" s="103"/>
    </row>
    <row r="16" spans="1:9" x14ac:dyDescent="0.25">
      <c r="A16" s="98" t="s">
        <v>51</v>
      </c>
      <c r="B16" s="115"/>
      <c r="C16" s="116"/>
      <c r="D16" s="117"/>
      <c r="E16" s="101"/>
      <c r="F16" s="102"/>
      <c r="G16" s="102"/>
      <c r="H16" s="102"/>
      <c r="I16" s="103"/>
    </row>
    <row r="17" spans="1:9" ht="73.5" x14ac:dyDescent="0.25">
      <c r="A17" s="134" t="s">
        <v>129</v>
      </c>
      <c r="B17" s="109">
        <v>0</v>
      </c>
      <c r="C17" s="110">
        <v>0</v>
      </c>
      <c r="D17" s="111">
        <v>0</v>
      </c>
      <c r="E17" s="104">
        <v>0</v>
      </c>
      <c r="F17" s="104">
        <v>0</v>
      </c>
      <c r="G17" s="104">
        <v>0</v>
      </c>
      <c r="H17" s="104">
        <v>0</v>
      </c>
      <c r="I17" s="105">
        <v>0</v>
      </c>
    </row>
    <row r="18" spans="1:9" x14ac:dyDescent="0.25">
      <c r="A18" s="97" t="s">
        <v>52</v>
      </c>
      <c r="B18" s="109">
        <f>B17+B8+B5+B4</f>
        <v>0</v>
      </c>
      <c r="C18" s="110">
        <f t="shared" ref="C18:D18" si="4">C17+C8+C5+C4</f>
        <v>0</v>
      </c>
      <c r="D18" s="111">
        <f t="shared" si="4"/>
        <v>0</v>
      </c>
      <c r="E18" s="135">
        <f>E17+E8+E5+E4</f>
        <v>0</v>
      </c>
      <c r="F18" s="104">
        <f t="shared" ref="F18:I18" si="5">F17+F8+F5+F4</f>
        <v>0</v>
      </c>
      <c r="G18" s="104">
        <f t="shared" si="5"/>
        <v>0</v>
      </c>
      <c r="H18" s="104">
        <f t="shared" si="5"/>
        <v>0</v>
      </c>
      <c r="I18" s="105">
        <f t="shared" si="5"/>
        <v>0</v>
      </c>
    </row>
    <row r="19" spans="1:9" ht="15.75" thickBot="1" x14ac:dyDescent="0.3">
      <c r="A19" s="99" t="s">
        <v>53</v>
      </c>
      <c r="B19" s="108">
        <f>B17+B15+B14+B13+B12+B10+B9</f>
        <v>0</v>
      </c>
      <c r="C19" s="106">
        <f t="shared" ref="C19:D19" si="6">C17+C15+C14+C13+C12+C10+C9</f>
        <v>0</v>
      </c>
      <c r="D19" s="107">
        <f t="shared" si="6"/>
        <v>0</v>
      </c>
      <c r="E19" s="136">
        <f>E17+E15+E14+E13+E12+E10+E9</f>
        <v>0</v>
      </c>
      <c r="F19" s="106">
        <f t="shared" ref="F19:I19" si="7">F17+F15+F14+F13+F12+F10+F9</f>
        <v>0</v>
      </c>
      <c r="G19" s="106">
        <f t="shared" si="7"/>
        <v>0</v>
      </c>
      <c r="H19" s="106">
        <f t="shared" si="7"/>
        <v>0</v>
      </c>
      <c r="I19" s="107">
        <f t="shared" si="7"/>
        <v>0</v>
      </c>
    </row>
    <row r="20" spans="1:9" x14ac:dyDescent="0.25">
      <c r="A20" s="10"/>
      <c r="B20" s="2"/>
      <c r="C20" s="2"/>
      <c r="D20" s="2"/>
      <c r="E20" s="2"/>
      <c r="F20" s="2"/>
      <c r="G20" s="2"/>
      <c r="H20" s="2"/>
      <c r="I20" s="2"/>
    </row>
    <row r="21" spans="1:9" ht="54.75" customHeight="1" x14ac:dyDescent="0.25">
      <c r="A21" s="226" t="s">
        <v>91</v>
      </c>
      <c r="B21" s="226"/>
      <c r="C21" s="226"/>
      <c r="D21" s="226"/>
      <c r="E21" s="226"/>
      <c r="F21" s="226"/>
      <c r="G21" s="226"/>
      <c r="H21" s="226"/>
      <c r="I21" s="226"/>
    </row>
  </sheetData>
  <mergeCells count="4">
    <mergeCell ref="B2:D2"/>
    <mergeCell ref="E2:I2"/>
    <mergeCell ref="A1:I1"/>
    <mergeCell ref="A21:I21"/>
  </mergeCells>
  <pageMargins left="0.70866141732283472" right="0.70866141732283472" top="0.18" bottom="0.2" header="0.16" footer="0.17"/>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9"/>
  <sheetViews>
    <sheetView view="pageBreakPreview" zoomScale="160" zoomScaleNormal="175" zoomScaleSheetLayoutView="160" workbookViewId="0">
      <selection activeCell="I6" sqref="I6"/>
    </sheetView>
  </sheetViews>
  <sheetFormatPr defaultRowHeight="15" x14ac:dyDescent="0.25"/>
  <cols>
    <col min="1" max="1" width="39.5703125" style="1" customWidth="1"/>
  </cols>
  <sheetData>
    <row r="1" spans="1:9" ht="16.5" thickBot="1" x14ac:dyDescent="0.3">
      <c r="A1" s="230" t="s">
        <v>125</v>
      </c>
      <c r="B1" s="231"/>
      <c r="C1" s="231"/>
      <c r="D1" s="231"/>
      <c r="E1" s="231"/>
      <c r="F1" s="231"/>
      <c r="G1" s="231"/>
      <c r="H1" s="231"/>
      <c r="I1" s="232"/>
    </row>
    <row r="2" spans="1:9" x14ac:dyDescent="0.25">
      <c r="A2" s="15"/>
      <c r="B2" s="227" t="s">
        <v>54</v>
      </c>
      <c r="C2" s="228"/>
      <c r="D2" s="229"/>
      <c r="E2" s="227" t="s">
        <v>55</v>
      </c>
      <c r="F2" s="228"/>
      <c r="G2" s="228"/>
      <c r="H2" s="228"/>
      <c r="I2" s="229"/>
    </row>
    <row r="3" spans="1:9" x14ac:dyDescent="0.25">
      <c r="A3" s="16"/>
      <c r="B3" s="13">
        <v>-3</v>
      </c>
      <c r="C3" s="12">
        <v>-2</v>
      </c>
      <c r="D3" s="14">
        <v>-1</v>
      </c>
      <c r="E3" s="13" t="s">
        <v>56</v>
      </c>
      <c r="F3" s="12" t="s">
        <v>57</v>
      </c>
      <c r="G3" s="12" t="s">
        <v>58</v>
      </c>
      <c r="H3" s="12" t="s">
        <v>59</v>
      </c>
      <c r="I3" s="14" t="s">
        <v>60</v>
      </c>
    </row>
    <row r="4" spans="1:9" ht="25.5" x14ac:dyDescent="0.25">
      <c r="A4" s="17" t="s">
        <v>127</v>
      </c>
      <c r="B4" s="122">
        <v>0</v>
      </c>
      <c r="C4" s="132">
        <v>0</v>
      </c>
      <c r="D4" s="133">
        <v>0</v>
      </c>
      <c r="E4" s="122">
        <v>0</v>
      </c>
      <c r="F4" s="132">
        <v>0</v>
      </c>
      <c r="G4" s="132">
        <v>0</v>
      </c>
      <c r="H4" s="132">
        <v>0</v>
      </c>
      <c r="I4" s="133">
        <v>0</v>
      </c>
    </row>
    <row r="5" spans="1:9" x14ac:dyDescent="0.25">
      <c r="A5" s="17" t="s">
        <v>128</v>
      </c>
      <c r="B5" s="122">
        <f>'ΠΙΝΑΚΑΣ 6. ΔΑΠΑΝΕΣ '!B18</f>
        <v>0</v>
      </c>
      <c r="C5" s="132">
        <f>'ΠΙΝΑΚΑΣ 6. ΔΑΠΑΝΕΣ '!C18</f>
        <v>0</v>
      </c>
      <c r="D5" s="133">
        <f>'ΠΙΝΑΚΑΣ 6. ΔΑΠΑΝΕΣ '!D18</f>
        <v>0</v>
      </c>
      <c r="E5" s="122">
        <f>'ΠΙΝΑΚΑΣ 6. ΔΑΠΑΝΕΣ '!E18</f>
        <v>0</v>
      </c>
      <c r="F5" s="132">
        <f>'ΠΙΝΑΚΑΣ 6. ΔΑΠΑΝΕΣ '!F18</f>
        <v>0</v>
      </c>
      <c r="G5" s="132">
        <f>'ΠΙΝΑΚΑΣ 6. ΔΑΠΑΝΕΣ '!G18</f>
        <v>0</v>
      </c>
      <c r="H5" s="132">
        <f>'ΠΙΝΑΚΑΣ 6. ΔΑΠΑΝΕΣ '!H18</f>
        <v>0</v>
      </c>
      <c r="I5" s="133">
        <f>'ΠΙΝΑΚΑΣ 6. ΔΑΠΑΝΕΣ '!I18</f>
        <v>0</v>
      </c>
    </row>
    <row r="6" spans="1:9" ht="25.5" x14ac:dyDescent="0.25">
      <c r="A6" s="17" t="s">
        <v>61</v>
      </c>
      <c r="B6" s="122">
        <f>B4-B5</f>
        <v>0</v>
      </c>
      <c r="C6" s="132">
        <f t="shared" ref="C6:D6" si="0">C4-C5</f>
        <v>0</v>
      </c>
      <c r="D6" s="133">
        <f t="shared" si="0"/>
        <v>0</v>
      </c>
      <c r="E6" s="122">
        <f>E4-E5</f>
        <v>0</v>
      </c>
      <c r="F6" s="132">
        <f t="shared" ref="F6" si="1">F4-F5</f>
        <v>0</v>
      </c>
      <c r="G6" s="132">
        <f t="shared" ref="G6" si="2">G4-G5</f>
        <v>0</v>
      </c>
      <c r="H6" s="132">
        <f t="shared" ref="H6" si="3">H4-H5</f>
        <v>0</v>
      </c>
      <c r="I6" s="133">
        <f t="shared" ref="I6" si="4">I4-I5</f>
        <v>0</v>
      </c>
    </row>
    <row r="7" spans="1:9" x14ac:dyDescent="0.25">
      <c r="A7" s="18" t="s">
        <v>62</v>
      </c>
      <c r="B7" s="124"/>
      <c r="C7" s="125"/>
      <c r="D7" s="126"/>
      <c r="E7" s="124"/>
      <c r="F7" s="125"/>
      <c r="G7" s="125"/>
      <c r="H7" s="125"/>
      <c r="I7" s="126"/>
    </row>
    <row r="8" spans="1:9" x14ac:dyDescent="0.25">
      <c r="A8" s="137" t="s">
        <v>63</v>
      </c>
      <c r="B8" s="138">
        <v>0</v>
      </c>
      <c r="C8" s="139">
        <v>0</v>
      </c>
      <c r="D8" s="140">
        <v>0</v>
      </c>
      <c r="E8" s="138">
        <v>0</v>
      </c>
      <c r="F8" s="139">
        <v>0</v>
      </c>
      <c r="G8" s="139">
        <v>0</v>
      </c>
      <c r="H8" s="139">
        <v>0</v>
      </c>
      <c r="I8" s="140">
        <v>0</v>
      </c>
    </row>
    <row r="9" spans="1:9" x14ac:dyDescent="0.25">
      <c r="A9" s="137" t="s">
        <v>64</v>
      </c>
      <c r="B9" s="138">
        <v>0</v>
      </c>
      <c r="C9" s="139">
        <v>0</v>
      </c>
      <c r="D9" s="140">
        <v>0</v>
      </c>
      <c r="E9" s="138">
        <v>0</v>
      </c>
      <c r="F9" s="139">
        <v>0</v>
      </c>
      <c r="G9" s="139">
        <v>0</v>
      </c>
      <c r="H9" s="139">
        <v>0</v>
      </c>
      <c r="I9" s="140">
        <v>0</v>
      </c>
    </row>
    <row r="10" spans="1:9" x14ac:dyDescent="0.25">
      <c r="A10" s="17" t="s">
        <v>65</v>
      </c>
      <c r="B10" s="120">
        <f>B6-B8-B9</f>
        <v>0</v>
      </c>
      <c r="C10" s="123">
        <f t="shared" ref="C10:D10" si="5">C6-C8-C9</f>
        <v>0</v>
      </c>
      <c r="D10" s="121">
        <f t="shared" si="5"/>
        <v>0</v>
      </c>
      <c r="E10" s="120">
        <f>E6-E8-E9</f>
        <v>0</v>
      </c>
      <c r="F10" s="123">
        <f>F6-F8-F9</f>
        <v>0</v>
      </c>
      <c r="G10" s="123">
        <f t="shared" ref="G10:I10" si="6">G6-G8-G9</f>
        <v>0</v>
      </c>
      <c r="H10" s="123">
        <f t="shared" si="6"/>
        <v>0</v>
      </c>
      <c r="I10" s="121">
        <f t="shared" si="6"/>
        <v>0</v>
      </c>
    </row>
    <row r="11" spans="1:9" x14ac:dyDescent="0.25">
      <c r="A11" s="137" t="s">
        <v>66</v>
      </c>
      <c r="B11" s="138">
        <v>0</v>
      </c>
      <c r="C11" s="139">
        <v>0</v>
      </c>
      <c r="D11" s="140">
        <v>0</v>
      </c>
      <c r="E11" s="138">
        <v>0</v>
      </c>
      <c r="F11" s="139">
        <v>0</v>
      </c>
      <c r="G11" s="139">
        <v>0</v>
      </c>
      <c r="H11" s="139">
        <v>0</v>
      </c>
      <c r="I11" s="140">
        <v>0</v>
      </c>
    </row>
    <row r="12" spans="1:9" x14ac:dyDescent="0.25">
      <c r="A12" s="17" t="s">
        <v>67</v>
      </c>
      <c r="B12" s="120">
        <f>B10-B11</f>
        <v>0</v>
      </c>
      <c r="C12" s="123">
        <f t="shared" ref="C12:D12" si="7">C10-C11</f>
        <v>0</v>
      </c>
      <c r="D12" s="121">
        <f t="shared" si="7"/>
        <v>0</v>
      </c>
      <c r="E12" s="120">
        <f>E10-E11</f>
        <v>0</v>
      </c>
      <c r="F12" s="123">
        <f t="shared" ref="F12:I12" si="8">F10-F11</f>
        <v>0</v>
      </c>
      <c r="G12" s="123">
        <f t="shared" si="8"/>
        <v>0</v>
      </c>
      <c r="H12" s="123">
        <f t="shared" si="8"/>
        <v>0</v>
      </c>
      <c r="I12" s="121">
        <f t="shared" si="8"/>
        <v>0</v>
      </c>
    </row>
    <row r="13" spans="1:9" x14ac:dyDescent="0.25">
      <c r="A13" s="141" t="s">
        <v>68</v>
      </c>
      <c r="B13" s="142">
        <f>B12*0.22</f>
        <v>0</v>
      </c>
      <c r="C13" s="143">
        <f t="shared" ref="C13:D13" si="9">C12*0.22</f>
        <v>0</v>
      </c>
      <c r="D13" s="144">
        <f t="shared" si="9"/>
        <v>0</v>
      </c>
      <c r="E13" s="142">
        <f>E12*0.22</f>
        <v>0</v>
      </c>
      <c r="F13" s="143">
        <f>F12*0.22</f>
        <v>0</v>
      </c>
      <c r="G13" s="143">
        <f>G12*0.22</f>
        <v>0</v>
      </c>
      <c r="H13" s="143">
        <f>H12*0.22</f>
        <v>0</v>
      </c>
      <c r="I13" s="144">
        <f>I12*0.22</f>
        <v>0</v>
      </c>
    </row>
    <row r="14" spans="1:9" ht="15.75" thickBot="1" x14ac:dyDescent="0.3">
      <c r="A14" s="19" t="s">
        <v>69</v>
      </c>
      <c r="B14" s="127">
        <f>B12-B13</f>
        <v>0</v>
      </c>
      <c r="C14" s="128">
        <f t="shared" ref="C14:D14" si="10">C12-C13</f>
        <v>0</v>
      </c>
      <c r="D14" s="129">
        <f t="shared" si="10"/>
        <v>0</v>
      </c>
      <c r="E14" s="127">
        <f>E12-E13</f>
        <v>0</v>
      </c>
      <c r="F14" s="128">
        <f t="shared" ref="F14:I14" si="11">F12-F13</f>
        <v>0</v>
      </c>
      <c r="G14" s="128">
        <f t="shared" si="11"/>
        <v>0</v>
      </c>
      <c r="H14" s="128">
        <f t="shared" si="11"/>
        <v>0</v>
      </c>
      <c r="I14" s="129">
        <f t="shared" si="11"/>
        <v>0</v>
      </c>
    </row>
    <row r="15" spans="1:9" ht="15.75" thickBot="1" x14ac:dyDescent="0.3">
      <c r="A15" s="10"/>
      <c r="B15" s="130"/>
      <c r="C15" s="130"/>
      <c r="D15" s="130"/>
      <c r="E15" s="130"/>
      <c r="F15" s="130"/>
      <c r="G15" s="130"/>
      <c r="H15" s="130"/>
      <c r="I15" s="130"/>
    </row>
    <row r="16" spans="1:9" ht="15.75" thickBot="1" x14ac:dyDescent="0.3">
      <c r="A16" s="119" t="s">
        <v>70</v>
      </c>
      <c r="B16" s="131">
        <f>B4-'ΠΙΝΑΚΑΣ 6. ΔΑΠΑΝΕΣ '!B19</f>
        <v>0</v>
      </c>
      <c r="C16" s="131">
        <f>C4-'ΠΙΝΑΚΑΣ 6. ΔΑΠΑΝΕΣ '!C19</f>
        <v>0</v>
      </c>
      <c r="D16" s="131">
        <f>D4-'ΠΙΝΑΚΑΣ 6. ΔΑΠΑΝΕΣ '!D19</f>
        <v>0</v>
      </c>
      <c r="E16" s="131">
        <f>E4-'ΠΙΝΑΚΑΣ 6. ΔΑΠΑΝΕΣ '!E19</f>
        <v>0</v>
      </c>
      <c r="F16" s="131">
        <f>F4-'ΠΙΝΑΚΑΣ 6. ΔΑΠΑΝΕΣ '!F19</f>
        <v>0</v>
      </c>
      <c r="G16" s="131">
        <f>G4-'ΠΙΝΑΚΑΣ 6. ΔΑΠΑΝΕΣ '!G19</f>
        <v>0</v>
      </c>
      <c r="H16" s="131">
        <f>H4-'ΠΙΝΑΚΑΣ 6. ΔΑΠΑΝΕΣ '!H19</f>
        <v>0</v>
      </c>
      <c r="I16" s="131">
        <f>I4-'ΠΙΝΑΚΑΣ 6. ΔΑΠΑΝΕΣ '!I19</f>
        <v>0</v>
      </c>
    </row>
    <row r="17" spans="1:9" x14ac:dyDescent="0.25">
      <c r="B17" s="2"/>
      <c r="C17" s="2"/>
      <c r="D17" s="2"/>
      <c r="E17" s="2"/>
      <c r="F17" s="2"/>
      <c r="G17" s="2"/>
      <c r="H17" s="2"/>
      <c r="I17" s="2"/>
    </row>
    <row r="18" spans="1:9" ht="27.75" customHeight="1" x14ac:dyDescent="0.25">
      <c r="A18" s="234" t="s">
        <v>71</v>
      </c>
      <c r="B18" s="234"/>
      <c r="C18" s="234"/>
      <c r="D18" s="234"/>
      <c r="E18" s="234"/>
      <c r="F18" s="234"/>
      <c r="G18" s="234"/>
      <c r="H18" s="234"/>
      <c r="I18" s="234"/>
    </row>
    <row r="19" spans="1:9" ht="37.5" customHeight="1" x14ac:dyDescent="0.25">
      <c r="A19" s="233" t="s">
        <v>136</v>
      </c>
      <c r="B19" s="233"/>
      <c r="C19" s="233"/>
      <c r="D19" s="233"/>
      <c r="E19" s="233"/>
      <c r="F19" s="233"/>
      <c r="G19" s="233"/>
      <c r="H19" s="233"/>
      <c r="I19" s="233"/>
    </row>
  </sheetData>
  <mergeCells count="5">
    <mergeCell ref="B2:D2"/>
    <mergeCell ref="E2:I2"/>
    <mergeCell ref="A1:I1"/>
    <mergeCell ref="A19:I19"/>
    <mergeCell ref="A18:I18"/>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Καθορισμένες περιοχές</vt:lpstr>
      </vt:variant>
      <vt:variant>
        <vt:i4>1</vt:i4>
      </vt:variant>
    </vt:vector>
  </HeadingPairs>
  <TitlesOfParts>
    <vt:vector size="9" baseType="lpstr">
      <vt:lpstr>ΕΞΩΦΥΛΛΟ</vt:lpstr>
      <vt:lpstr>ΠΙΝΑΚΑΣ 1.ΠΩΛΗΣΕΙΣ </vt:lpstr>
      <vt:lpstr>ΠΙΝΑΚΑΣ 2. ΕΣΟΔΑ (ΟΛΕΣ)</vt:lpstr>
      <vt:lpstr>ΠΙΝΑΚΑΣ 3. ΕΣΟΔΑ (Καταλύματα)</vt:lpstr>
      <vt:lpstr>ΠΙΝΑΚΑΣ 4. ΚΟΣΤΟΣ ΠΡΟΣΩΠΙΚΟΥ</vt:lpstr>
      <vt:lpstr>ΠΙΝΑΚΑΣ 5. ΑΝΑΛΥΣΗ ΚΟΣΤΟΥΣ</vt:lpstr>
      <vt:lpstr>ΠΙΝΑΚΑΣ 6. ΔΑΠΑΝΕΣ </vt:lpstr>
      <vt:lpstr>ΠΙΝΑΚΑΣ 7. ΑΠΟΤΕΛΕΣΜ. ΧΡΗΣΗΣ</vt:lpstr>
      <vt:lpstr>'ΠΙΝΑΚΑΣ 3. ΕΣΟΔΑ (Καταλύματα)'!Print_Area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Τάσος Λειβαδιώτης</dc:creator>
  <cp:lastModifiedBy>user</cp:lastModifiedBy>
  <cp:lastPrinted>2023-04-10T09:45:59Z</cp:lastPrinted>
  <dcterms:created xsi:type="dcterms:W3CDTF">2018-03-21T11:55:51Z</dcterms:created>
  <dcterms:modified xsi:type="dcterms:W3CDTF">2023-04-10T09:46:26Z</dcterms:modified>
</cp:coreProperties>
</file>